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TOTALE" sheetId="1" r:id="rId1"/>
  </sheets>
  <externalReferences>
    <externalReference r:id="rId2"/>
  </externalReferences>
  <definedNames>
    <definedName name="_xlnm._FilterDatabase" localSheetId="0" hidden="1">TOTALE!$A$2:$G$129</definedName>
    <definedName name="datagrid_table_sell">TOTALE!$B$2:$F$129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" l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</calcChain>
</file>

<file path=xl/sharedStrings.xml><?xml version="1.0" encoding="utf-8"?>
<sst xmlns="http://schemas.openxmlformats.org/spreadsheetml/2006/main" count="518" uniqueCount="204">
  <si>
    <t>EAN</t>
  </si>
  <si>
    <t>Collana</t>
  </si>
  <si>
    <t>Autore</t>
  </si>
  <si>
    <t>Titolo</t>
  </si>
  <si>
    <t>Prezzo</t>
  </si>
  <si>
    <t xml:space="preserve">I MITI                        </t>
  </si>
  <si>
    <t>AA. VV.</t>
  </si>
  <si>
    <t>NAPOLITUDINE</t>
  </si>
  <si>
    <t>BOSCO FEDERICA</t>
  </si>
  <si>
    <t>PAZZE DI ME</t>
  </si>
  <si>
    <t>BROOKS TERRY</t>
  </si>
  <si>
    <t>IL CICLO DI SHANNARA</t>
  </si>
  <si>
    <t>CHRISTIE AGATHA</t>
  </si>
  <si>
    <t>POIROT IN VIAGGIO</t>
  </si>
  <si>
    <t>CORNWELL PATRICIA</t>
  </si>
  <si>
    <t>A RISCHIO</t>
  </si>
  <si>
    <t>AL BUIO</t>
  </si>
  <si>
    <t>ALLE ORIGINI DI SCARPETTA</t>
  </si>
  <si>
    <t>CROCE DEL SUD</t>
  </si>
  <si>
    <t>CUORE DEPRAVATO</t>
  </si>
  <si>
    <t>IL CIMITERO DEI SENZA NOME</t>
  </si>
  <si>
    <t>IL FATTORE SCARPETTA</t>
  </si>
  <si>
    <t>IL LIBRO DEI MORTI</t>
  </si>
  <si>
    <t>INSOLITO E CRUDELE</t>
  </si>
  <si>
    <t>KAY SCARPETTA</t>
  </si>
  <si>
    <t>LA FABBRICA DEI CORPI</t>
  </si>
  <si>
    <t>QUEL CHE RIMANE</t>
  </si>
  <si>
    <t>RITRATTO DI UN ASSASSINO</t>
  </si>
  <si>
    <t>CRAIS ROBERT</t>
  </si>
  <si>
    <t>IL SOSPETTO</t>
  </si>
  <si>
    <t>CRUZ SMITH MARTIN</t>
  </si>
  <si>
    <t>GORKY PARK</t>
  </si>
  <si>
    <t>L'ENIGMA SIBERIANO</t>
  </si>
  <si>
    <t>LE TRE STAZIONI</t>
  </si>
  <si>
    <t>DARE TESSA</t>
  </si>
  <si>
    <t>UN MATRIMONIO D'AFFARI</t>
  </si>
  <si>
    <t>DAY SYLVIA</t>
  </si>
  <si>
    <t>A NUDO PER TE</t>
  </si>
  <si>
    <t>DE CLERMONT-TONNERRE ADÉLAIDE</t>
  </si>
  <si>
    <t>IL VISONE BIANCO</t>
  </si>
  <si>
    <t>DUENAS MARIA</t>
  </si>
  <si>
    <t>UN AMORE PIÙ FORTE DI ME</t>
  </si>
  <si>
    <t>ELLE JULIA</t>
  </si>
  <si>
    <t>DISPERATA &amp; FELICE</t>
  </si>
  <si>
    <t>FOLLETT KEN</t>
  </si>
  <si>
    <t>I PILASTRI DELLA TERRA</t>
  </si>
  <si>
    <t>FORSYTH FREDERICK</t>
  </si>
  <si>
    <t>IL GIORNO DELLO SCIACALLO</t>
  </si>
  <si>
    <t>LA LISTA NERA</t>
  </si>
  <si>
    <t>LA VOLPE</t>
  </si>
  <si>
    <t>GALLMANN KUKI</t>
  </si>
  <si>
    <t>ELEFANTI IN GIARDINO</t>
  </si>
  <si>
    <t>IL COLORE DEL VENTO</t>
  </si>
  <si>
    <t>LA NOTTE DEI LEONI</t>
  </si>
  <si>
    <t>NOTTI AFRICANE</t>
  </si>
  <si>
    <t>SOGNAVO L'AFRICA</t>
  </si>
  <si>
    <t>GIUSSANI ANGELA E LUCIANA</t>
  </si>
  <si>
    <t>CIAK SI RUBA</t>
  </si>
  <si>
    <t>SCACCO A DIABOLIK</t>
  </si>
  <si>
    <t>GRADY JAMES</t>
  </si>
  <si>
    <t>I GIORNI DEL CONDOR</t>
  </si>
  <si>
    <t>HARRIS THOMAS</t>
  </si>
  <si>
    <t>CARI MORA</t>
  </si>
  <si>
    <t>HANNIBAL</t>
  </si>
  <si>
    <t>SILENZIO DEGLI INNOCENTI</t>
  </si>
  <si>
    <t>INGEMARSSON KAJSA</t>
  </si>
  <si>
    <t>PICCOLI LIMONI GIALLI</t>
  </si>
  <si>
    <t>JACQUELYN NICOLE</t>
  </si>
  <si>
    <t>PROTEGGI IL MIO CUORE</t>
  </si>
  <si>
    <t>JAMES E L</t>
  </si>
  <si>
    <t>DARKER</t>
  </si>
  <si>
    <t>GREY</t>
  </si>
  <si>
    <t>THE MISTER</t>
  </si>
  <si>
    <t>KINSELLA SOPHIE</t>
  </si>
  <si>
    <t>DOV'È FINITA AUDREY?</t>
  </si>
  <si>
    <t>FERMATE GLI SPOSI!</t>
  </si>
  <si>
    <t>I LOVE MINI SHOPPING</t>
  </si>
  <si>
    <t>I LOVE SHOPPING</t>
  </si>
  <si>
    <t>I LOVE SHOPPING A HOLLYWOOD</t>
  </si>
  <si>
    <t>I LOVE SHOPPING A LAS VEGAS</t>
  </si>
  <si>
    <t>I LOVE SHOPPING A NEW YORK</t>
  </si>
  <si>
    <t>I LOVE SHOPPING CON MIA SORELL</t>
  </si>
  <si>
    <t>I LOVE SHOPPING IN BIANCO</t>
  </si>
  <si>
    <t>I LOVE SHOPPING PER IL BABY</t>
  </si>
  <si>
    <t>KLEYPAS LISA</t>
  </si>
  <si>
    <t>ALL'IMPROVVISO, TU</t>
  </si>
  <si>
    <t>INFINE, TU</t>
  </si>
  <si>
    <t>L'ALBA DEI SOGNI</t>
  </si>
  <si>
    <t>L'AMANTE DI LADY SOPHIA</t>
  </si>
  <si>
    <t>SOGNANDO TE</t>
  </si>
  <si>
    <t>LEMAITRE PIERRE</t>
  </si>
  <si>
    <t>QUATTRO INDAGINI PER IL COMMISSARIO CAMILLE VERH&amp; 338;VEN</t>
  </si>
  <si>
    <t>LOKKO LESLEY</t>
  </si>
  <si>
    <t>AMICHE SORELLE</t>
  </si>
  <si>
    <t>MANFREDI VALERIO MASSIMO</t>
  </si>
  <si>
    <t>I RACCONTI</t>
  </si>
  <si>
    <t>MARTIGLI CARLO A.</t>
  </si>
  <si>
    <t>999. L'ULTIMO CUSTODE</t>
  </si>
  <si>
    <t>MARTIN GEORGE R.R.</t>
  </si>
  <si>
    <t>I CANTI DEL SOGNO</t>
  </si>
  <si>
    <t>MCNAUGHT JUDITH</t>
  </si>
  <si>
    <t>SARÀ PER SEMPRE</t>
  </si>
  <si>
    <t>MCVEIGH JENNIFER</t>
  </si>
  <si>
    <t>L'ALBERO DELLA FEBBRE</t>
  </si>
  <si>
    <t>MITCHELL MARGARET</t>
  </si>
  <si>
    <t>VIA COL VENTO</t>
  </si>
  <si>
    <t>MORIARTY LIANE</t>
  </si>
  <si>
    <t>ESPRIMI UN DESIDERIO ANZI TRE</t>
  </si>
  <si>
    <t>I SEGRETI DI MIO MARITO</t>
  </si>
  <si>
    <t>PICCOLE GRANDI BUGIE</t>
  </si>
  <si>
    <t>MOYES JOJO</t>
  </si>
  <si>
    <t>INNAMORARSI IN UN GIORNO DI PI</t>
  </si>
  <si>
    <t>LA CASA DELLE ONDE</t>
  </si>
  <si>
    <t>LA VITA CHE HAI SOGNATO</t>
  </si>
  <si>
    <t>UNA PIÙ UNO</t>
  </si>
  <si>
    <t>O'LEARY BETH</t>
  </si>
  <si>
    <t>UN LETTO PER DUE</t>
  </si>
  <si>
    <t>ORWELL GEORGE</t>
  </si>
  <si>
    <t>1984</t>
  </si>
  <si>
    <t>LA FATTORIA DEGLI ANIMALI</t>
  </si>
  <si>
    <t>PEARSE LESLEY</t>
  </si>
  <si>
    <t>SENZA GUARDARSI INDIETRO</t>
  </si>
  <si>
    <t>PILCHER ROSAMUNDE</t>
  </si>
  <si>
    <t>GIORNI DELL' ESTATE</t>
  </si>
  <si>
    <t>PROFUMO DI TIMO</t>
  </si>
  <si>
    <t>SCHINE CATHLEEN</t>
  </si>
  <si>
    <t>I NEWYORKESI</t>
  </si>
  <si>
    <t>SIMSES MARY</t>
  </si>
  <si>
    <t>UN AMORE AL MIRTILLO</t>
  </si>
  <si>
    <t>STRUKUL MATTEO</t>
  </si>
  <si>
    <t>GIACOMO CASANOVA</t>
  </si>
  <si>
    <t>TAMIMI WIDAD</t>
  </si>
  <si>
    <t>IL CAFFÈ DELLE DONNE</t>
  </si>
  <si>
    <t>TOFFA NADIA</t>
  </si>
  <si>
    <t>FIORIRE D'INVERNO</t>
  </si>
  <si>
    <t>TUROW SCOTT</t>
  </si>
  <si>
    <t>IDENTICI</t>
  </si>
  <si>
    <t>L'ULTIMO PROCESSO</t>
  </si>
  <si>
    <t>LA TESTIMONIANZA</t>
  </si>
  <si>
    <t>ONERE DELLA PROVA</t>
  </si>
  <si>
    <t>PRESUNTO INNOCENTE</t>
  </si>
  <si>
    <t>PROVA D'APPELLO</t>
  </si>
  <si>
    <t>WICKHAM MADELEINE</t>
  </si>
  <si>
    <t>A CHE GIOCO GIOCHIAMO?</t>
  </si>
  <si>
    <t>LA SIGNORA DEI FUNERALI</t>
  </si>
  <si>
    <t>UNA RAGAZZA DA SPOSARE</t>
  </si>
  <si>
    <t>CRONACHE 10. I GUERRIERI DEL G</t>
  </si>
  <si>
    <t>CRONACHE 6. I FIUMI DELLA GUER</t>
  </si>
  <si>
    <t>CRONACHE 1. IL TRONO DI SPADE</t>
  </si>
  <si>
    <t>CRONACHE 11. I FUOCHI DI VALY</t>
  </si>
  <si>
    <t>CRONACHE 12. LA DANZA DEI DRAG</t>
  </si>
  <si>
    <t>CRONACHE 2. IL GRANDE INVERNO</t>
  </si>
  <si>
    <t>CRONACHE 3. IL REGNO DEI LUPI</t>
  </si>
  <si>
    <t>CRONACHE 4. LA REGINA DEI DRAGHI</t>
  </si>
  <si>
    <t>CRONACHE 5. TEMPESTA DI SPADE</t>
  </si>
  <si>
    <t>CRONACHE 8. IL DOMINIO DELLA R</t>
  </si>
  <si>
    <t>CRONACHE 9. L'OMBRA DELLA PROF</t>
  </si>
  <si>
    <t>QUALUNQUE COSA TI FACCIA SORRIDERE</t>
  </si>
  <si>
    <t>SILVERBERG ROBERT</t>
  </si>
  <si>
    <t>TIME AND TIME AGAIN</t>
  </si>
  <si>
    <t>SIMMONS DAN</t>
  </si>
  <si>
    <t>HYPERION</t>
  </si>
  <si>
    <t xml:space="preserve">I MITI CLASSICS               </t>
  </si>
  <si>
    <t>AUSTEN JANE</t>
  </si>
  <si>
    <t>PRIDE AND PREJUDICE</t>
  </si>
  <si>
    <t>BRONTE EMILY</t>
  </si>
  <si>
    <t>WUTHERING HEIGHTS</t>
  </si>
  <si>
    <t>CARROLL LEWIS</t>
  </si>
  <si>
    <t>ALICE'S ADVENTURES IN WONDERLAND</t>
  </si>
  <si>
    <t>CONRAD JOSEPH</t>
  </si>
  <si>
    <t>HEART OF DARKNESS</t>
  </si>
  <si>
    <t>ANIMAL FARM</t>
  </si>
  <si>
    <t>NINETEENEIGHTYFOUR</t>
  </si>
  <si>
    <t>SHAKESPEARE WILLIAM</t>
  </si>
  <si>
    <t>ROMEO AND JULIET</t>
  </si>
  <si>
    <t>SHELLEY MARY</t>
  </si>
  <si>
    <t>FRANKENSTEIN</t>
  </si>
  <si>
    <t>STEVENSON ROBERT LOUIS</t>
  </si>
  <si>
    <t>THE STRANGE CASE OF DR JEKYLL AND MR HYDE</t>
  </si>
  <si>
    <t>WILDE OSCAR</t>
  </si>
  <si>
    <t>THE PICTURE OF DORIAN GRAY</t>
  </si>
  <si>
    <t>BRONTË CHARLOTTE</t>
  </si>
  <si>
    <t>JANE EYRE</t>
  </si>
  <si>
    <t>STOKER BRAM</t>
  </si>
  <si>
    <t>DRACULA</t>
  </si>
  <si>
    <t>ALCOTT LOUISA MAY</t>
  </si>
  <si>
    <t>LITTLE WOMEN</t>
  </si>
  <si>
    <t>WOOLF VIRGINIA</t>
  </si>
  <si>
    <t>MRS DALLOWAY</t>
  </si>
  <si>
    <t>LA PERFETTA ISTITUTRICE</t>
  </si>
  <si>
    <t>ASIMOV ISAAC</t>
  </si>
  <si>
    <t>VIAGGIO ALLUCINANTE</t>
  </si>
  <si>
    <t>CRONACHE 7. IL PORTALE DELLE TENEBRE</t>
  </si>
  <si>
    <t>Le grandi storie</t>
  </si>
  <si>
    <t>I femminili</t>
  </si>
  <si>
    <t>Sci-Fi</t>
  </si>
  <si>
    <t>Il mondo di Martin</t>
  </si>
  <si>
    <t>Indagini e suspance</t>
  </si>
  <si>
    <t>Miti classics</t>
  </si>
  <si>
    <t>Tipologia</t>
  </si>
  <si>
    <t>Data di uscita</t>
  </si>
  <si>
    <t>Ordine</t>
  </si>
  <si>
    <t>SELE_I MITI_2022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</si>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</sst>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5" x14ac:knownFonts="1">
    <font>
      <sz val="11"/>
      <color indexed="8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08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/>
    <xf numFmtId="1" fontId="2" fillId="0" borderId="0" xfId="0" applyNumberFormat="1" applyFont="1" applyAlignment="1">
      <alignment vertical="center"/>
    </xf>
    <xf numFmtId="1" fontId="2" fillId="0" borderId="0" xfId="0" quotePrefix="1" applyNumberFormat="1" applyFont="1" applyAlignment="1">
      <alignment vertical="center"/>
    </xf>
    <xf numFmtId="14" fontId="0" fillId="0" borderId="0" xfId="0" applyNumberFormat="1"/>
    <xf numFmtId="0" fontId="2" fillId="0" borderId="0" xfId="0" applyFont="1" applyFill="1" applyAlignment="1"/>
    <xf numFmtId="1" fontId="2" fillId="0" borderId="0" xfId="0" quotePrefix="1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14" fontId="0" fillId="0" borderId="0" xfId="0" applyNumberFormat="1" applyFill="1"/>
    <xf numFmtId="0" fontId="0" fillId="0" borderId="0" xfId="0" applyFill="1"/>
    <xf numFmtId="0" fontId="3" fillId="0" borderId="0" xfId="0" applyFont="1"/>
    <xf numFmtId="0" fontId="3" fillId="3" borderId="0" xfId="0" applyFont="1" applyFill="1"/>
    <xf numFmtId="0" fontId="4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a.piazza\Documents\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Materiale</v>
          </cell>
          <cell r="B1" t="str">
            <v>Testo breve materiale</v>
          </cell>
          <cell r="C1" t="str">
            <v>Autore Codificato</v>
          </cell>
          <cell r="D1" t="str">
            <v>Testo Autore codificato</v>
          </cell>
          <cell r="E1" t="str">
            <v>Stato Materiale</v>
          </cell>
          <cell r="F1" t="str">
            <v>Prezzo di Copertina</v>
          </cell>
          <cell r="G1" t="str">
            <v>Date Fatturazione</v>
          </cell>
          <cell r="H1" t="str">
            <v>Data Uscita/Primo Car. Mag.</v>
          </cell>
          <cell r="I1" t="str">
            <v>Data Inizio Vendita</v>
          </cell>
        </row>
        <row r="2">
          <cell r="A2">
            <v>9788804752691</v>
          </cell>
          <cell r="B2" t="str">
            <v>VIAGGIO ALLUCINANTE</v>
          </cell>
          <cell r="C2" t="str">
            <v>AMS0000391</v>
          </cell>
          <cell r="D2" t="str">
            <v>Asimov Isaac</v>
          </cell>
          <cell r="E2" t="str">
            <v>NO</v>
          </cell>
          <cell r="F2">
            <v>7.9</v>
          </cell>
          <cell r="G2">
            <v>44713</v>
          </cell>
          <cell r="H2">
            <v>44720</v>
          </cell>
          <cell r="I2">
            <v>44733</v>
          </cell>
        </row>
        <row r="3">
          <cell r="A3">
            <v>9788804764472</v>
          </cell>
          <cell r="B3" t="str">
            <v>LA PERFETTA ISTITUTRICE</v>
          </cell>
          <cell r="C3" t="str">
            <v>AMS0012422</v>
          </cell>
          <cell r="D3" t="str">
            <v>Dare Tessa</v>
          </cell>
          <cell r="E3" t="str">
            <v>NO</v>
          </cell>
          <cell r="F3">
            <v>7.9</v>
          </cell>
          <cell r="G3">
            <v>44713</v>
          </cell>
          <cell r="H3">
            <v>44720</v>
          </cell>
          <cell r="I3">
            <v>44733</v>
          </cell>
        </row>
        <row r="4">
          <cell r="A4">
            <v>9788804765417</v>
          </cell>
          <cell r="B4" t="str">
            <v>HYPERION</v>
          </cell>
          <cell r="C4" t="str">
            <v>AMS0000273</v>
          </cell>
          <cell r="D4" t="str">
            <v>Simmons Dan</v>
          </cell>
          <cell r="E4" t="str">
            <v>NO</v>
          </cell>
          <cell r="F4">
            <v>9.9</v>
          </cell>
          <cell r="G4">
            <v>44682</v>
          </cell>
          <cell r="H4">
            <v>44706</v>
          </cell>
          <cell r="I4">
            <v>44718</v>
          </cell>
        </row>
        <row r="5">
          <cell r="A5">
            <v>9788804750550</v>
          </cell>
          <cell r="B5" t="str">
            <v>CRONACHE 1. IL TRONO DI SPADE</v>
          </cell>
          <cell r="C5" t="str">
            <v>AMS0000747</v>
          </cell>
          <cell r="D5" t="str">
            <v>Martin George R.R.</v>
          </cell>
          <cell r="E5" t="str">
            <v>NO</v>
          </cell>
          <cell r="F5">
            <v>9.9</v>
          </cell>
          <cell r="G5">
            <v>44682</v>
          </cell>
          <cell r="H5">
            <v>44685</v>
          </cell>
          <cell r="I5">
            <v>44690</v>
          </cell>
        </row>
        <row r="6">
          <cell r="A6">
            <v>9788804750567</v>
          </cell>
          <cell r="B6" t="str">
            <v>CRONACHE 3. IL REGNO DEI LUPI</v>
          </cell>
          <cell r="C6" t="str">
            <v>AMS0000747</v>
          </cell>
          <cell r="D6" t="str">
            <v>Martin George R.R.</v>
          </cell>
          <cell r="E6" t="str">
            <v>NO</v>
          </cell>
          <cell r="F6">
            <v>9.9</v>
          </cell>
          <cell r="G6">
            <v>44682</v>
          </cell>
          <cell r="H6">
            <v>44685</v>
          </cell>
          <cell r="I6">
            <v>44690</v>
          </cell>
        </row>
        <row r="7">
          <cell r="A7">
            <v>9788804750581</v>
          </cell>
          <cell r="B7" t="str">
            <v>CRONACHE 2. IL GRANDE INVERNO</v>
          </cell>
          <cell r="C7" t="str">
            <v>AMS0000747</v>
          </cell>
          <cell r="D7" t="str">
            <v>Martin George R.R.</v>
          </cell>
          <cell r="E7" t="str">
            <v>NO</v>
          </cell>
          <cell r="F7">
            <v>9.9</v>
          </cell>
          <cell r="G7">
            <v>44682</v>
          </cell>
          <cell r="H7">
            <v>44685</v>
          </cell>
          <cell r="I7">
            <v>44690</v>
          </cell>
        </row>
        <row r="8">
          <cell r="A8">
            <v>9788804750598</v>
          </cell>
          <cell r="B8" t="str">
            <v>CRONACHE 4. LA REGINA DEI DRAGHI</v>
          </cell>
          <cell r="C8" t="str">
            <v>AMS0000747</v>
          </cell>
          <cell r="D8" t="str">
            <v>Martin George R.R.</v>
          </cell>
          <cell r="E8" t="str">
            <v>NO</v>
          </cell>
          <cell r="F8">
            <v>9.9</v>
          </cell>
          <cell r="G8">
            <v>44682</v>
          </cell>
          <cell r="H8">
            <v>44685</v>
          </cell>
          <cell r="I8">
            <v>44690</v>
          </cell>
        </row>
        <row r="9">
          <cell r="A9">
            <v>9788804750604</v>
          </cell>
          <cell r="B9" t="str">
            <v>CRONACHE 5. TEMPESTA DI SPADE</v>
          </cell>
          <cell r="C9" t="str">
            <v>AMS0000747</v>
          </cell>
          <cell r="D9" t="str">
            <v>Martin George R.R.</v>
          </cell>
          <cell r="E9" t="str">
            <v>NO</v>
          </cell>
          <cell r="F9">
            <v>9.9</v>
          </cell>
          <cell r="G9">
            <v>44682</v>
          </cell>
          <cell r="H9">
            <v>44685</v>
          </cell>
          <cell r="I9">
            <v>44690</v>
          </cell>
        </row>
        <row r="10">
          <cell r="A10">
            <v>9788804750611</v>
          </cell>
          <cell r="B10" t="str">
            <v>CRONACHE 6. I FIUMI DELLA GUER</v>
          </cell>
          <cell r="C10" t="str">
            <v>AMS0000747</v>
          </cell>
          <cell r="D10" t="str">
            <v>Martin George R.R.</v>
          </cell>
          <cell r="E10" t="str">
            <v>NO</v>
          </cell>
          <cell r="F10">
            <v>9.9</v>
          </cell>
          <cell r="G10">
            <v>44682</v>
          </cell>
          <cell r="H10">
            <v>44685</v>
          </cell>
          <cell r="I10">
            <v>44691</v>
          </cell>
        </row>
        <row r="11">
          <cell r="A11">
            <v>9788804750628</v>
          </cell>
          <cell r="B11" t="str">
            <v>CRONACHE 7. IL PORTALE DELLE</v>
          </cell>
          <cell r="C11" t="str">
            <v>AMS0000747</v>
          </cell>
          <cell r="D11" t="str">
            <v>Martin George R.R.</v>
          </cell>
          <cell r="E11" t="str">
            <v>NO</v>
          </cell>
          <cell r="F11">
            <v>9.9</v>
          </cell>
          <cell r="G11">
            <v>44682</v>
          </cell>
          <cell r="H11">
            <v>44685</v>
          </cell>
          <cell r="I11">
            <v>44697</v>
          </cell>
        </row>
        <row r="12">
          <cell r="A12">
            <v>9788804750635</v>
          </cell>
          <cell r="B12" t="str">
            <v>CRONACHE 8. IL DOMINIO DELLA R</v>
          </cell>
          <cell r="C12" t="str">
            <v>AMS0000747</v>
          </cell>
          <cell r="D12" t="str">
            <v>Martin George R.R.</v>
          </cell>
          <cell r="E12" t="str">
            <v>NO</v>
          </cell>
          <cell r="F12">
            <v>9.9</v>
          </cell>
          <cell r="G12">
            <v>44682</v>
          </cell>
          <cell r="H12">
            <v>44685</v>
          </cell>
          <cell r="I12">
            <v>44690</v>
          </cell>
        </row>
        <row r="13">
          <cell r="A13">
            <v>9788804750642</v>
          </cell>
          <cell r="B13" t="str">
            <v>CRONACHE 9. L'OMBRA DELLA PROF</v>
          </cell>
          <cell r="C13" t="str">
            <v>AMS0000747</v>
          </cell>
          <cell r="D13" t="str">
            <v>Martin George R.R.</v>
          </cell>
          <cell r="E13" t="str">
            <v>NO</v>
          </cell>
          <cell r="F13">
            <v>9.9</v>
          </cell>
          <cell r="G13">
            <v>44682</v>
          </cell>
          <cell r="H13">
            <v>44685</v>
          </cell>
          <cell r="I13">
            <v>44690</v>
          </cell>
        </row>
        <row r="14">
          <cell r="A14">
            <v>9788804750659</v>
          </cell>
          <cell r="B14" t="str">
            <v>CRONACHE 10. I GUERRIERI DEL G</v>
          </cell>
          <cell r="C14" t="str">
            <v>AMS0000747</v>
          </cell>
          <cell r="D14" t="str">
            <v>Martin George R.R.</v>
          </cell>
          <cell r="E14" t="str">
            <v>NO</v>
          </cell>
          <cell r="F14">
            <v>9.9</v>
          </cell>
          <cell r="G14">
            <v>44682</v>
          </cell>
          <cell r="H14">
            <v>44685</v>
          </cell>
          <cell r="I14">
            <v>44691</v>
          </cell>
        </row>
        <row r="15">
          <cell r="A15">
            <v>9788804750666</v>
          </cell>
          <cell r="B15" t="str">
            <v>CRONACHE 11. I FUOCHI DI VALY</v>
          </cell>
          <cell r="C15" t="str">
            <v>AMS0000747</v>
          </cell>
          <cell r="D15" t="str">
            <v>Martin George R.R.</v>
          </cell>
          <cell r="E15" t="str">
            <v>NO</v>
          </cell>
          <cell r="F15">
            <v>9.9</v>
          </cell>
          <cell r="G15">
            <v>44682</v>
          </cell>
          <cell r="H15">
            <v>44685</v>
          </cell>
          <cell r="I15">
            <v>44690</v>
          </cell>
        </row>
        <row r="16">
          <cell r="A16">
            <v>9788804750673</v>
          </cell>
          <cell r="B16" t="str">
            <v>CRONACHE 12. LA DANZA DEI DRAG</v>
          </cell>
          <cell r="C16" t="str">
            <v>AMS0000747</v>
          </cell>
          <cell r="D16" t="str">
            <v>Martin George R.R.</v>
          </cell>
          <cell r="E16" t="str">
            <v>NO</v>
          </cell>
          <cell r="F16">
            <v>9.9</v>
          </cell>
          <cell r="G16">
            <v>44682</v>
          </cell>
          <cell r="H16">
            <v>44685</v>
          </cell>
          <cell r="I16">
            <v>44690</v>
          </cell>
        </row>
        <row r="17">
          <cell r="A17">
            <v>9788804750307</v>
          </cell>
          <cell r="B17" t="str">
            <v>JANE EYRE</v>
          </cell>
          <cell r="C17" t="str">
            <v>AMS0003005</v>
          </cell>
          <cell r="D17" t="str">
            <v>Brontë Charlotte</v>
          </cell>
          <cell r="E17" t="str">
            <v>NO</v>
          </cell>
          <cell r="F17">
            <v>9.9</v>
          </cell>
          <cell r="G17">
            <v>44652</v>
          </cell>
          <cell r="H17">
            <v>44670</v>
          </cell>
          <cell r="I17">
            <v>44684</v>
          </cell>
        </row>
        <row r="18">
          <cell r="A18">
            <v>9788804750376</v>
          </cell>
          <cell r="B18" t="str">
            <v>DRACULA</v>
          </cell>
          <cell r="C18" t="str">
            <v>AMS0002689</v>
          </cell>
          <cell r="D18" t="str">
            <v>Stoker Bram</v>
          </cell>
          <cell r="E18" t="str">
            <v>NO</v>
          </cell>
          <cell r="F18">
            <v>7.9</v>
          </cell>
          <cell r="G18">
            <v>44652</v>
          </cell>
          <cell r="H18">
            <v>44670</v>
          </cell>
          <cell r="I18">
            <v>44684</v>
          </cell>
        </row>
        <row r="19">
          <cell r="A19">
            <v>9788804746973</v>
          </cell>
          <cell r="B19" t="str">
            <v>QUALUNQUE COSA TI FACCIA SORRIDERE</v>
          </cell>
          <cell r="C19" t="str">
            <v>AMS0015305</v>
          </cell>
          <cell r="D19" t="str">
            <v>Elle Julia</v>
          </cell>
          <cell r="E19" t="str">
            <v>NO</v>
          </cell>
          <cell r="F19">
            <v>7.9</v>
          </cell>
          <cell r="G19">
            <v>44652</v>
          </cell>
          <cell r="H19">
            <v>44663</v>
          </cell>
          <cell r="I19">
            <v>44677</v>
          </cell>
        </row>
        <row r="20">
          <cell r="A20">
            <v>9788804750284</v>
          </cell>
          <cell r="B20" t="str">
            <v>LITTLE WOMEN</v>
          </cell>
          <cell r="C20" t="str">
            <v>AMS0001612</v>
          </cell>
          <cell r="D20" t="str">
            <v>Alcott Louisa May</v>
          </cell>
          <cell r="E20" t="str">
            <v>NO</v>
          </cell>
          <cell r="F20">
            <v>7.9</v>
          </cell>
          <cell r="G20">
            <v>44652</v>
          </cell>
          <cell r="H20">
            <v>44663</v>
          </cell>
          <cell r="I20">
            <v>44677</v>
          </cell>
        </row>
        <row r="21">
          <cell r="A21">
            <v>9788804750291</v>
          </cell>
          <cell r="B21" t="str">
            <v>MRS DALLOWAY</v>
          </cell>
          <cell r="C21" t="str">
            <v>AMS0000371</v>
          </cell>
          <cell r="D21" t="str">
            <v>Woolf Virginia</v>
          </cell>
          <cell r="E21" t="str">
            <v>NO</v>
          </cell>
          <cell r="F21">
            <v>7.9</v>
          </cell>
          <cell r="G21">
            <v>44652</v>
          </cell>
          <cell r="H21">
            <v>44663</v>
          </cell>
          <cell r="I21">
            <v>44677</v>
          </cell>
        </row>
        <row r="22">
          <cell r="A22">
            <v>9788804752011</v>
          </cell>
          <cell r="B22" t="str">
            <v>TIME AND TIME AGAIN</v>
          </cell>
          <cell r="C22" t="str">
            <v>AMS0003065</v>
          </cell>
          <cell r="D22" t="str">
            <v>Silverberg Robert</v>
          </cell>
          <cell r="E22" t="str">
            <v>NO</v>
          </cell>
          <cell r="F22">
            <v>9.9</v>
          </cell>
          <cell r="G22">
            <v>44652</v>
          </cell>
          <cell r="H22">
            <v>44663</v>
          </cell>
          <cell r="I22">
            <v>44677</v>
          </cell>
        </row>
        <row r="23">
          <cell r="A23">
            <v>9788804750475</v>
          </cell>
          <cell r="B23" t="str">
            <v>INFINE, TU</v>
          </cell>
          <cell r="C23" t="str">
            <v>AMS0009662</v>
          </cell>
          <cell r="D23" t="str">
            <v>Kleypas Lisa</v>
          </cell>
          <cell r="E23" t="str">
            <v>NO</v>
          </cell>
          <cell r="F23">
            <v>7.9</v>
          </cell>
          <cell r="G23">
            <v>44531</v>
          </cell>
          <cell r="H23">
            <v>44537</v>
          </cell>
          <cell r="I23">
            <v>44539</v>
          </cell>
        </row>
        <row r="24">
          <cell r="A24">
            <v>9788804749219</v>
          </cell>
          <cell r="B24" t="str">
            <v>SCACCO A DIABOLIK</v>
          </cell>
          <cell r="C24" t="str">
            <v>AMS0001309</v>
          </cell>
          <cell r="D24" t="str">
            <v>Giussani Angela e Luciana</v>
          </cell>
          <cell r="E24" t="str">
            <v>NO</v>
          </cell>
          <cell r="F24">
            <v>7.9</v>
          </cell>
          <cell r="G24">
            <v>44501</v>
          </cell>
          <cell r="H24">
            <v>44517</v>
          </cell>
          <cell r="I24">
            <v>44530</v>
          </cell>
        </row>
        <row r="25">
          <cell r="A25">
            <v>9788804749226</v>
          </cell>
          <cell r="B25" t="str">
            <v>CIAK SI RUBA</v>
          </cell>
          <cell r="C25" t="str">
            <v>AMS0001309</v>
          </cell>
          <cell r="D25" t="str">
            <v>Giussani Angela e Luciana</v>
          </cell>
          <cell r="E25" t="str">
            <v>NO</v>
          </cell>
          <cell r="F25">
            <v>7.9</v>
          </cell>
          <cell r="G25">
            <v>44501</v>
          </cell>
          <cell r="H25">
            <v>44517</v>
          </cell>
          <cell r="I25">
            <v>44530</v>
          </cell>
        </row>
        <row r="26">
          <cell r="A26">
            <v>9788804745136</v>
          </cell>
          <cell r="B26" t="str">
            <v>LA FABBRICA DEI CORPI</v>
          </cell>
          <cell r="C26" t="str">
            <v>AMS0000555</v>
          </cell>
          <cell r="D26" t="str">
            <v>Cornwell Patricia</v>
          </cell>
          <cell r="E26" t="str">
            <v>NO</v>
          </cell>
          <cell r="F26">
            <v>7.9</v>
          </cell>
          <cell r="G26">
            <v>44409</v>
          </cell>
          <cell r="H26">
            <v>44412</v>
          </cell>
          <cell r="I26">
            <v>44424</v>
          </cell>
        </row>
        <row r="27">
          <cell r="A27">
            <v>9788804740841</v>
          </cell>
          <cell r="B27" t="str">
            <v>IL CIMITERO DEI SENZA NOME</v>
          </cell>
          <cell r="C27" t="str">
            <v>AMS0000555</v>
          </cell>
          <cell r="D27" t="str">
            <v>Cornwell Patricia</v>
          </cell>
          <cell r="E27" t="str">
            <v>NO</v>
          </cell>
          <cell r="F27">
            <v>7.9</v>
          </cell>
          <cell r="G27">
            <v>44378</v>
          </cell>
          <cell r="H27">
            <v>44384</v>
          </cell>
          <cell r="I27">
            <v>44397</v>
          </cell>
        </row>
        <row r="28">
          <cell r="A28">
            <v>9788804740858</v>
          </cell>
          <cell r="B28" t="str">
            <v>QUEL CHE RIMANE</v>
          </cell>
          <cell r="C28" t="str">
            <v>AMS0000555</v>
          </cell>
          <cell r="D28" t="str">
            <v>Cornwell Patricia</v>
          </cell>
          <cell r="E28" t="str">
            <v>NO</v>
          </cell>
          <cell r="F28">
            <v>7.9</v>
          </cell>
          <cell r="G28">
            <v>44378</v>
          </cell>
          <cell r="H28">
            <v>44384</v>
          </cell>
          <cell r="I28">
            <v>44397</v>
          </cell>
        </row>
        <row r="29">
          <cell r="A29">
            <v>9788804740865</v>
          </cell>
          <cell r="B29" t="str">
            <v>IL VISONE BIANCO</v>
          </cell>
          <cell r="C29" t="str">
            <v>AMS0012221</v>
          </cell>
          <cell r="D29" t="str">
            <v>de Clermont-Tonnerre Adélaide</v>
          </cell>
          <cell r="E29" t="str">
            <v>NO</v>
          </cell>
          <cell r="F29">
            <v>7.9</v>
          </cell>
          <cell r="G29">
            <v>44378</v>
          </cell>
          <cell r="H29">
            <v>44384</v>
          </cell>
          <cell r="I29">
            <v>44397</v>
          </cell>
        </row>
        <row r="30">
          <cell r="A30">
            <v>9788804740872</v>
          </cell>
          <cell r="B30" t="str">
            <v>L'AMANTE DI LADY SOPHIA</v>
          </cell>
          <cell r="C30" t="str">
            <v>AMS0009662</v>
          </cell>
          <cell r="D30" t="str">
            <v>Kleypas Lisa</v>
          </cell>
          <cell r="E30" t="str">
            <v>NO</v>
          </cell>
          <cell r="F30">
            <v>7.9</v>
          </cell>
          <cell r="G30">
            <v>44378</v>
          </cell>
          <cell r="H30">
            <v>44384</v>
          </cell>
          <cell r="I30">
            <v>44397</v>
          </cell>
        </row>
        <row r="31">
          <cell r="A31">
            <v>9788804740889</v>
          </cell>
          <cell r="B31" t="str">
            <v>SARÀ PER SEMPRE</v>
          </cell>
          <cell r="C31" t="str">
            <v>AMS0012912</v>
          </cell>
          <cell r="D31" t="str">
            <v>McNaught Judith</v>
          </cell>
          <cell r="E31" t="str">
            <v>NO</v>
          </cell>
          <cell r="F31">
            <v>7.9</v>
          </cell>
          <cell r="G31">
            <v>44378</v>
          </cell>
          <cell r="H31">
            <v>44384</v>
          </cell>
          <cell r="I31">
            <v>44397</v>
          </cell>
        </row>
        <row r="32">
          <cell r="A32">
            <v>9788804740896</v>
          </cell>
          <cell r="B32" t="str">
            <v>L'ALBERO DELLA FEBBRE</v>
          </cell>
          <cell r="C32" t="str">
            <v>AMS0012602</v>
          </cell>
          <cell r="D32" t="str">
            <v>McVeigh Jennifer</v>
          </cell>
          <cell r="E32" t="str">
            <v>NO</v>
          </cell>
          <cell r="F32">
            <v>7.9</v>
          </cell>
          <cell r="G32">
            <v>44378</v>
          </cell>
          <cell r="H32">
            <v>44384</v>
          </cell>
          <cell r="I32">
            <v>44397</v>
          </cell>
        </row>
        <row r="33">
          <cell r="A33">
            <v>9788804740902</v>
          </cell>
          <cell r="B33" t="str">
            <v>INNAMORARSI IN UN GIORNO DI PI</v>
          </cell>
          <cell r="C33" t="str">
            <v>AMS0011523</v>
          </cell>
          <cell r="D33" t="str">
            <v>Moyes Jojo</v>
          </cell>
          <cell r="E33" t="str">
            <v>NO</v>
          </cell>
          <cell r="F33">
            <v>7.9</v>
          </cell>
          <cell r="G33">
            <v>44378</v>
          </cell>
          <cell r="H33">
            <v>44384</v>
          </cell>
          <cell r="I33">
            <v>44397</v>
          </cell>
        </row>
        <row r="34">
          <cell r="A34">
            <v>9788804740919</v>
          </cell>
          <cell r="B34" t="str">
            <v>PROFUMO DI TIMO</v>
          </cell>
          <cell r="C34" t="str">
            <v>AMS0000110</v>
          </cell>
          <cell r="D34" t="str">
            <v>Pilcher Rosamunde</v>
          </cell>
          <cell r="E34" t="str">
            <v>NO</v>
          </cell>
          <cell r="F34">
            <v>7.9</v>
          </cell>
          <cell r="G34">
            <v>44378</v>
          </cell>
          <cell r="H34">
            <v>44384</v>
          </cell>
          <cell r="I34">
            <v>44397</v>
          </cell>
        </row>
        <row r="35">
          <cell r="A35">
            <v>9788804740926</v>
          </cell>
          <cell r="B35" t="str">
            <v>UN AMORE AL MIRTILLO</v>
          </cell>
          <cell r="C35" t="str">
            <v>AMS0013250</v>
          </cell>
          <cell r="D35" t="str">
            <v>Simses Mary</v>
          </cell>
          <cell r="E35" t="str">
            <v>NO</v>
          </cell>
          <cell r="F35">
            <v>7.9</v>
          </cell>
          <cell r="G35">
            <v>44378</v>
          </cell>
          <cell r="H35">
            <v>44384</v>
          </cell>
          <cell r="I35">
            <v>44397</v>
          </cell>
        </row>
        <row r="36">
          <cell r="A36">
            <v>9788804740933</v>
          </cell>
          <cell r="B36" t="str">
            <v>LA SIGNORA DEI FUNERALI</v>
          </cell>
          <cell r="C36" t="str">
            <v>AMS0011060</v>
          </cell>
          <cell r="D36" t="str">
            <v>Wickham Madeleine</v>
          </cell>
          <cell r="E36" t="str">
            <v>NO</v>
          </cell>
          <cell r="F36">
            <v>7.9</v>
          </cell>
          <cell r="G36">
            <v>44378</v>
          </cell>
          <cell r="H36">
            <v>44384</v>
          </cell>
          <cell r="I36">
            <v>44397</v>
          </cell>
        </row>
        <row r="37">
          <cell r="A37">
            <v>9788804741312</v>
          </cell>
          <cell r="B37" t="str">
            <v>UN MATRIMONIO D'AFFARI</v>
          </cell>
          <cell r="C37" t="str">
            <v>AMS0012422</v>
          </cell>
          <cell r="D37" t="str">
            <v>Dare Tessa</v>
          </cell>
          <cell r="E37" t="str">
            <v>NO</v>
          </cell>
          <cell r="F37">
            <v>7.9</v>
          </cell>
          <cell r="G37">
            <v>44378</v>
          </cell>
          <cell r="H37">
            <v>44384</v>
          </cell>
          <cell r="I37">
            <v>44397</v>
          </cell>
        </row>
        <row r="38">
          <cell r="A38">
            <v>9788804741329</v>
          </cell>
          <cell r="B38" t="str">
            <v>999. L'ULTIMO CUSTODE</v>
          </cell>
          <cell r="C38" t="str">
            <v>AMS0009152</v>
          </cell>
          <cell r="D38" t="str">
            <v>Martigli Carlo A.</v>
          </cell>
          <cell r="E38" t="str">
            <v>NO</v>
          </cell>
          <cell r="F38">
            <v>7.9</v>
          </cell>
          <cell r="G38">
            <v>44378</v>
          </cell>
          <cell r="H38">
            <v>44384</v>
          </cell>
          <cell r="I38">
            <v>44397</v>
          </cell>
        </row>
        <row r="39">
          <cell r="A39">
            <v>9788804741992</v>
          </cell>
          <cell r="B39" t="str">
            <v>L'ULTIMO PROCESSO</v>
          </cell>
          <cell r="C39" t="str">
            <v>AMS0000549</v>
          </cell>
          <cell r="D39" t="str">
            <v>Turow Scott</v>
          </cell>
          <cell r="E39" t="str">
            <v>NO</v>
          </cell>
          <cell r="F39">
            <v>7.9</v>
          </cell>
          <cell r="G39">
            <v>44378</v>
          </cell>
          <cell r="H39">
            <v>44384</v>
          </cell>
          <cell r="I39">
            <v>44397</v>
          </cell>
        </row>
        <row r="40">
          <cell r="A40">
            <v>9788804742548</v>
          </cell>
          <cell r="B40" t="str">
            <v>PROTEGGI IL MIO CUORE</v>
          </cell>
          <cell r="C40" t="str">
            <v>AMS0014875</v>
          </cell>
          <cell r="D40" t="str">
            <v>Jacquelyn Nicole</v>
          </cell>
          <cell r="E40" t="str">
            <v>NO</v>
          </cell>
          <cell r="F40">
            <v>7.9</v>
          </cell>
          <cell r="G40">
            <v>44378</v>
          </cell>
          <cell r="H40">
            <v>44384</v>
          </cell>
          <cell r="I40">
            <v>44397</v>
          </cell>
        </row>
        <row r="41">
          <cell r="A41">
            <v>9788804741268</v>
          </cell>
          <cell r="B41" t="str">
            <v>CUORE DEPRAVATO</v>
          </cell>
          <cell r="C41" t="str">
            <v>AMS0000555</v>
          </cell>
          <cell r="D41" t="str">
            <v>Cornwell Patricia</v>
          </cell>
          <cell r="E41" t="str">
            <v>NO</v>
          </cell>
          <cell r="F41">
            <v>7.9</v>
          </cell>
          <cell r="G41">
            <v>44348</v>
          </cell>
          <cell r="H41">
            <v>44355</v>
          </cell>
          <cell r="I41">
            <v>44357</v>
          </cell>
        </row>
        <row r="42">
          <cell r="A42">
            <v>9788804738138</v>
          </cell>
          <cell r="B42" t="str">
            <v>THE PICTURE OF DORIAN GRAY</v>
          </cell>
          <cell r="C42" t="str">
            <v>AMS0000375</v>
          </cell>
          <cell r="D42" t="str">
            <v>Wilde Oscar</v>
          </cell>
          <cell r="E42" t="str">
            <v>CA</v>
          </cell>
          <cell r="F42">
            <v>7.9</v>
          </cell>
          <cell r="G42">
            <v>44317</v>
          </cell>
          <cell r="H42">
            <v>44328</v>
          </cell>
          <cell r="I42">
            <v>44341</v>
          </cell>
        </row>
        <row r="43">
          <cell r="A43">
            <v>9788804739333</v>
          </cell>
          <cell r="B43" t="str">
            <v>THE STRANGE CASE OF DR JEKYLL AND MR HYD</v>
          </cell>
          <cell r="C43" t="str">
            <v>AMS0001372</v>
          </cell>
          <cell r="D43" t="str">
            <v>Stevenson Robert Louis</v>
          </cell>
          <cell r="E43" t="str">
            <v>CA</v>
          </cell>
          <cell r="F43">
            <v>7.9</v>
          </cell>
          <cell r="G43">
            <v>44317</v>
          </cell>
          <cell r="H43">
            <v>44328</v>
          </cell>
          <cell r="I43">
            <v>44341</v>
          </cell>
        </row>
        <row r="44">
          <cell r="A44">
            <v>9788804739340</v>
          </cell>
          <cell r="B44" t="str">
            <v>WUTHERING HEIGHTS</v>
          </cell>
          <cell r="C44" t="str">
            <v>AMS0010234</v>
          </cell>
          <cell r="D44" t="str">
            <v>Bronte Emily</v>
          </cell>
          <cell r="E44" t="str">
            <v>CA</v>
          </cell>
          <cell r="F44">
            <v>7.9</v>
          </cell>
          <cell r="G44">
            <v>44317</v>
          </cell>
          <cell r="H44">
            <v>44328</v>
          </cell>
          <cell r="I44">
            <v>44341</v>
          </cell>
        </row>
        <row r="45">
          <cell r="A45">
            <v>9788804739357</v>
          </cell>
          <cell r="B45" t="str">
            <v>HEART OF DARKNESS</v>
          </cell>
          <cell r="C45" t="str">
            <v>AMS0001337</v>
          </cell>
          <cell r="D45" t="str">
            <v>Conrad Joseph</v>
          </cell>
          <cell r="E45" t="str">
            <v>CA</v>
          </cell>
          <cell r="F45">
            <v>7.9</v>
          </cell>
          <cell r="G45">
            <v>44317</v>
          </cell>
          <cell r="H45">
            <v>44328</v>
          </cell>
          <cell r="I45">
            <v>44341</v>
          </cell>
        </row>
        <row r="46">
          <cell r="A46">
            <v>9788804739364</v>
          </cell>
          <cell r="B46" t="str">
            <v>ROMEO AND JULIET</v>
          </cell>
          <cell r="C46" t="str">
            <v>AMS0001527</v>
          </cell>
          <cell r="D46" t="str">
            <v>Shakespeare William</v>
          </cell>
          <cell r="E46" t="str">
            <v>CA</v>
          </cell>
          <cell r="F46">
            <v>7.9</v>
          </cell>
          <cell r="G46">
            <v>44317</v>
          </cell>
          <cell r="H46">
            <v>44328</v>
          </cell>
          <cell r="I46">
            <v>44341</v>
          </cell>
        </row>
        <row r="47">
          <cell r="A47">
            <v>9788804738107</v>
          </cell>
          <cell r="B47" t="str">
            <v>ANIMAL FARM</v>
          </cell>
          <cell r="C47" t="str">
            <v>AMS0000454</v>
          </cell>
          <cell r="D47" t="str">
            <v>Orwell George</v>
          </cell>
          <cell r="E47" t="str">
            <v>CA</v>
          </cell>
          <cell r="F47">
            <v>7.9</v>
          </cell>
          <cell r="G47">
            <v>44287</v>
          </cell>
          <cell r="H47">
            <v>44293</v>
          </cell>
          <cell r="I47">
            <v>44306</v>
          </cell>
        </row>
        <row r="48">
          <cell r="A48">
            <v>9788804738114</v>
          </cell>
          <cell r="B48" t="str">
            <v>NINETEENEIGHTYFOUR</v>
          </cell>
          <cell r="C48" t="str">
            <v>AMS0000454</v>
          </cell>
          <cell r="D48" t="str">
            <v>Orwell George</v>
          </cell>
          <cell r="E48" t="str">
            <v>CA</v>
          </cell>
          <cell r="F48">
            <v>7.9</v>
          </cell>
          <cell r="G48">
            <v>44287</v>
          </cell>
          <cell r="H48">
            <v>44293</v>
          </cell>
          <cell r="I48">
            <v>44306</v>
          </cell>
        </row>
        <row r="49">
          <cell r="A49">
            <v>9788804738121</v>
          </cell>
          <cell r="B49" t="str">
            <v>ALICE'S ADVENTURES IN WONDERLAND</v>
          </cell>
          <cell r="C49" t="str">
            <v>AMS0003095</v>
          </cell>
          <cell r="D49" t="str">
            <v>Carroll Lewis</v>
          </cell>
          <cell r="E49" t="str">
            <v>CA</v>
          </cell>
          <cell r="F49">
            <v>7.9</v>
          </cell>
          <cell r="G49">
            <v>44287</v>
          </cell>
          <cell r="H49">
            <v>44293</v>
          </cell>
          <cell r="I49">
            <v>44306</v>
          </cell>
        </row>
        <row r="50">
          <cell r="A50">
            <v>9788804738183</v>
          </cell>
          <cell r="B50" t="str">
            <v>PRIDE AND PREJUDICE</v>
          </cell>
          <cell r="C50" t="str">
            <v>AMS0001332</v>
          </cell>
          <cell r="D50" t="str">
            <v>Austen Jane</v>
          </cell>
          <cell r="E50" t="str">
            <v>CA</v>
          </cell>
          <cell r="F50">
            <v>7.9</v>
          </cell>
          <cell r="G50">
            <v>44287</v>
          </cell>
          <cell r="H50">
            <v>44293</v>
          </cell>
          <cell r="I50">
            <v>44306</v>
          </cell>
        </row>
        <row r="51">
          <cell r="A51">
            <v>9788804738190</v>
          </cell>
          <cell r="B51" t="str">
            <v>FRANKENSTEIN</v>
          </cell>
          <cell r="C51" t="str">
            <v>AMS0001370</v>
          </cell>
          <cell r="D51" t="str">
            <v>Shelley Mary</v>
          </cell>
          <cell r="E51" t="str">
            <v>CA</v>
          </cell>
          <cell r="F51">
            <v>7.9</v>
          </cell>
          <cell r="G51">
            <v>44287</v>
          </cell>
          <cell r="H51">
            <v>44293</v>
          </cell>
          <cell r="I51">
            <v>44306</v>
          </cell>
        </row>
        <row r="52">
          <cell r="A52">
            <v>9788804736752</v>
          </cell>
          <cell r="B52" t="str">
            <v>L'ENIGMA SIBERIANO</v>
          </cell>
          <cell r="C52" t="str">
            <v>AMS0000546</v>
          </cell>
          <cell r="D52" t="str">
            <v>Cruz Smith Martin</v>
          </cell>
          <cell r="E52" t="str">
            <v>NO</v>
          </cell>
          <cell r="F52">
            <v>7.9</v>
          </cell>
          <cell r="G52">
            <v>44287</v>
          </cell>
          <cell r="H52">
            <v>44285</v>
          </cell>
          <cell r="I52">
            <v>44299</v>
          </cell>
        </row>
        <row r="53">
          <cell r="A53">
            <v>9788804736769</v>
          </cell>
          <cell r="B53" t="str">
            <v>A RISCHIO</v>
          </cell>
          <cell r="C53" t="str">
            <v>AMS0000555</v>
          </cell>
          <cell r="D53" t="str">
            <v>Cornwell Patricia</v>
          </cell>
          <cell r="E53" t="str">
            <v>NO</v>
          </cell>
          <cell r="F53">
            <v>7.9</v>
          </cell>
          <cell r="G53">
            <v>44287</v>
          </cell>
          <cell r="H53">
            <v>44285</v>
          </cell>
          <cell r="I53">
            <v>44299</v>
          </cell>
        </row>
        <row r="54">
          <cell r="A54">
            <v>9788804736776</v>
          </cell>
          <cell r="B54" t="str">
            <v>RITRATTO DI UN ASSASSINO</v>
          </cell>
          <cell r="C54" t="str">
            <v>AMS0000555</v>
          </cell>
          <cell r="D54" t="str">
            <v>Cornwell Patricia</v>
          </cell>
          <cell r="E54" t="str">
            <v>NO</v>
          </cell>
          <cell r="F54">
            <v>7.9</v>
          </cell>
          <cell r="G54">
            <v>44287</v>
          </cell>
          <cell r="H54">
            <v>44285</v>
          </cell>
          <cell r="I54">
            <v>44299</v>
          </cell>
        </row>
        <row r="55">
          <cell r="A55">
            <v>9788804736783</v>
          </cell>
          <cell r="B55" t="str">
            <v>IDENTICI</v>
          </cell>
          <cell r="C55" t="str">
            <v>AMS0000549</v>
          </cell>
          <cell r="D55" t="str">
            <v>Turow Scott</v>
          </cell>
          <cell r="E55" t="str">
            <v>NO</v>
          </cell>
          <cell r="F55">
            <v>7.9</v>
          </cell>
          <cell r="G55">
            <v>44287</v>
          </cell>
          <cell r="H55">
            <v>44285</v>
          </cell>
          <cell r="I55">
            <v>44299</v>
          </cell>
        </row>
        <row r="56">
          <cell r="A56">
            <v>9788804736790</v>
          </cell>
          <cell r="B56" t="str">
            <v>AL BUIO</v>
          </cell>
          <cell r="C56" t="str">
            <v>AMS0000555</v>
          </cell>
          <cell r="D56" t="str">
            <v>Cornwell Patricia</v>
          </cell>
          <cell r="E56" t="str">
            <v>NO</v>
          </cell>
          <cell r="F56">
            <v>7.9</v>
          </cell>
          <cell r="G56">
            <v>44287</v>
          </cell>
          <cell r="H56">
            <v>44285</v>
          </cell>
          <cell r="I56">
            <v>44299</v>
          </cell>
        </row>
        <row r="57">
          <cell r="A57">
            <v>9788804736813</v>
          </cell>
          <cell r="B57" t="str">
            <v>CARI MORA</v>
          </cell>
          <cell r="C57" t="str">
            <v>AMS0001032</v>
          </cell>
          <cell r="D57" t="str">
            <v>Harris Thomas</v>
          </cell>
          <cell r="E57" t="str">
            <v>NO</v>
          </cell>
          <cell r="F57">
            <v>7.9</v>
          </cell>
          <cell r="G57">
            <v>44287</v>
          </cell>
          <cell r="H57">
            <v>44285</v>
          </cell>
          <cell r="I57">
            <v>44299</v>
          </cell>
        </row>
        <row r="58">
          <cell r="A58">
            <v>9788804736820</v>
          </cell>
          <cell r="B58" t="str">
            <v>IL SOSPETTO</v>
          </cell>
          <cell r="C58" t="str">
            <v>AMS0002429</v>
          </cell>
          <cell r="D58" t="str">
            <v>Crais Robert</v>
          </cell>
          <cell r="E58" t="str">
            <v>NO</v>
          </cell>
          <cell r="F58">
            <v>7.9</v>
          </cell>
          <cell r="G58">
            <v>44287</v>
          </cell>
          <cell r="H58">
            <v>44285</v>
          </cell>
          <cell r="I58">
            <v>44299</v>
          </cell>
        </row>
        <row r="59">
          <cell r="A59">
            <v>9788804734611</v>
          </cell>
          <cell r="B59" t="str">
            <v>LA NOTTE DEI LEONI</v>
          </cell>
          <cell r="C59" t="str">
            <v>AMS0001379</v>
          </cell>
          <cell r="D59" t="str">
            <v>Gallmann Kuki</v>
          </cell>
          <cell r="E59" t="str">
            <v>NO</v>
          </cell>
          <cell r="F59">
            <v>9.9</v>
          </cell>
          <cell r="G59">
            <v>44256</v>
          </cell>
          <cell r="H59">
            <v>44272</v>
          </cell>
          <cell r="I59">
            <v>44277</v>
          </cell>
        </row>
        <row r="60">
          <cell r="A60">
            <v>9788804734628</v>
          </cell>
          <cell r="B60" t="str">
            <v>IL COLORE DEL VENTO</v>
          </cell>
          <cell r="C60" t="str">
            <v>AMS0001379</v>
          </cell>
          <cell r="D60" t="str">
            <v>Gallmann Kuki</v>
          </cell>
          <cell r="E60" t="str">
            <v>NO</v>
          </cell>
          <cell r="F60">
            <v>9.9</v>
          </cell>
          <cell r="G60">
            <v>44256</v>
          </cell>
          <cell r="H60">
            <v>44270</v>
          </cell>
          <cell r="I60">
            <v>44277</v>
          </cell>
        </row>
        <row r="61">
          <cell r="A61">
            <v>9788804734598</v>
          </cell>
          <cell r="B61" t="str">
            <v>NOTTI AFRICANE</v>
          </cell>
          <cell r="C61" t="str">
            <v>AMS0001379</v>
          </cell>
          <cell r="D61" t="str">
            <v>Gallmann Kuki</v>
          </cell>
          <cell r="E61" t="str">
            <v>NO</v>
          </cell>
          <cell r="F61">
            <v>9.9</v>
          </cell>
          <cell r="G61">
            <v>44197</v>
          </cell>
          <cell r="H61">
            <v>44214</v>
          </cell>
          <cell r="I61">
            <v>44221</v>
          </cell>
        </row>
        <row r="62">
          <cell r="A62">
            <v>9788804734604</v>
          </cell>
          <cell r="B62" t="str">
            <v>ELEFANTI IN GIARDINO</v>
          </cell>
          <cell r="C62" t="str">
            <v>AMS0001379</v>
          </cell>
          <cell r="D62" t="str">
            <v>Gallmann Kuki</v>
          </cell>
          <cell r="E62" t="str">
            <v>NO</v>
          </cell>
          <cell r="F62">
            <v>9.9</v>
          </cell>
          <cell r="G62">
            <v>44197</v>
          </cell>
          <cell r="H62">
            <v>44201</v>
          </cell>
          <cell r="I62">
            <v>44207</v>
          </cell>
        </row>
        <row r="63">
          <cell r="A63">
            <v>9788804738695</v>
          </cell>
          <cell r="B63" t="str">
            <v>SOGNAVO L'AFRICA</v>
          </cell>
          <cell r="C63" t="str">
            <v>AMS0001379</v>
          </cell>
          <cell r="D63" t="str">
            <v>Gallmann Kuki</v>
          </cell>
          <cell r="E63" t="str">
            <v>NO</v>
          </cell>
          <cell r="F63">
            <v>9.9</v>
          </cell>
          <cell r="G63">
            <v>44197</v>
          </cell>
          <cell r="H63">
            <v>44200</v>
          </cell>
          <cell r="I63">
            <v>44207</v>
          </cell>
        </row>
        <row r="64">
          <cell r="A64">
            <v>9788804738459</v>
          </cell>
          <cell r="B64" t="str">
            <v>LA LISTA NERA</v>
          </cell>
          <cell r="C64" t="str">
            <v>AMS0000965</v>
          </cell>
          <cell r="D64" t="str">
            <v>Forsyth Frederick</v>
          </cell>
          <cell r="E64" t="str">
            <v>CA</v>
          </cell>
          <cell r="F64">
            <v>7.9</v>
          </cell>
          <cell r="G64">
            <v>44166</v>
          </cell>
          <cell r="H64">
            <v>44175</v>
          </cell>
          <cell r="I64">
            <v>44179</v>
          </cell>
        </row>
        <row r="65">
          <cell r="A65">
            <v>9788804730378</v>
          </cell>
          <cell r="B65" t="str">
            <v>1984</v>
          </cell>
          <cell r="C65" t="str">
            <v>AMS0000454</v>
          </cell>
          <cell r="D65" t="str">
            <v>Orwell George</v>
          </cell>
          <cell r="E65" t="str">
            <v>NO</v>
          </cell>
          <cell r="F65">
            <v>7.9</v>
          </cell>
          <cell r="G65">
            <v>44075</v>
          </cell>
          <cell r="H65">
            <v>44069</v>
          </cell>
          <cell r="I65">
            <v>44082</v>
          </cell>
        </row>
        <row r="66">
          <cell r="A66">
            <v>9788804730385</v>
          </cell>
          <cell r="B66" t="str">
            <v>LA FATTORIA DEGLI ANIMALI</v>
          </cell>
          <cell r="C66" t="str">
            <v>AMS0000454</v>
          </cell>
          <cell r="D66" t="str">
            <v>Orwell George</v>
          </cell>
          <cell r="E66" t="str">
            <v>NO</v>
          </cell>
          <cell r="F66">
            <v>7.9</v>
          </cell>
          <cell r="G66">
            <v>44075</v>
          </cell>
          <cell r="H66">
            <v>44069</v>
          </cell>
          <cell r="I66">
            <v>44082</v>
          </cell>
        </row>
        <row r="67">
          <cell r="A67">
            <v>9788804733959</v>
          </cell>
          <cell r="B67" t="str">
            <v>QUATTRO INDAGINI PER IL COMMISSARIO CAMI</v>
          </cell>
          <cell r="C67" t="str">
            <v>AMS0012672</v>
          </cell>
          <cell r="D67" t="str">
            <v>Lemaitre Pierre</v>
          </cell>
          <cell r="E67" t="str">
            <v>NO</v>
          </cell>
          <cell r="F67">
            <v>14.9</v>
          </cell>
          <cell r="G67">
            <v>44075</v>
          </cell>
          <cell r="H67">
            <v>44069</v>
          </cell>
          <cell r="I67">
            <v>44082</v>
          </cell>
        </row>
        <row r="68">
          <cell r="A68">
            <v>9788804714583</v>
          </cell>
          <cell r="B68" t="str">
            <v>LA CASA DELLE ONDE</v>
          </cell>
          <cell r="C68" t="str">
            <v>AMS0011523</v>
          </cell>
          <cell r="D68" t="str">
            <v>Moyes Jojo</v>
          </cell>
          <cell r="E68" t="str">
            <v>NO</v>
          </cell>
          <cell r="F68">
            <v>7.9</v>
          </cell>
          <cell r="G68">
            <v>43983</v>
          </cell>
          <cell r="H68">
            <v>43985</v>
          </cell>
          <cell r="I68">
            <v>43998</v>
          </cell>
        </row>
        <row r="69">
          <cell r="A69">
            <v>9788804725664</v>
          </cell>
          <cell r="B69" t="str">
            <v>I GIORNI DEL CONDOR</v>
          </cell>
          <cell r="C69" t="str">
            <v>AMS0016168</v>
          </cell>
          <cell r="D69" t="str">
            <v>Grady James</v>
          </cell>
          <cell r="E69" t="str">
            <v>CA</v>
          </cell>
          <cell r="F69">
            <v>14.9</v>
          </cell>
          <cell r="G69">
            <v>43983</v>
          </cell>
          <cell r="H69">
            <v>43985</v>
          </cell>
          <cell r="I69">
            <v>43998</v>
          </cell>
        </row>
        <row r="70">
          <cell r="A70">
            <v>9788804726548</v>
          </cell>
          <cell r="B70" t="str">
            <v>ONERE DELLA PROVA</v>
          </cell>
          <cell r="C70" t="str">
            <v>AMS0000549</v>
          </cell>
          <cell r="D70" t="str">
            <v>Turow Scott</v>
          </cell>
          <cell r="E70" t="str">
            <v>NO</v>
          </cell>
          <cell r="F70">
            <v>7.9</v>
          </cell>
          <cell r="G70">
            <v>43983</v>
          </cell>
          <cell r="H70">
            <v>43985</v>
          </cell>
          <cell r="I70">
            <v>43998</v>
          </cell>
        </row>
        <row r="71">
          <cell r="A71">
            <v>9788804726555</v>
          </cell>
          <cell r="B71" t="str">
            <v>ALLE ORIGINI DI SCARPETTA</v>
          </cell>
          <cell r="C71" t="str">
            <v>AMS0000555</v>
          </cell>
          <cell r="D71" t="str">
            <v>Cornwell Patricia</v>
          </cell>
          <cell r="E71" t="str">
            <v>NO</v>
          </cell>
          <cell r="F71">
            <v>14.9</v>
          </cell>
          <cell r="G71">
            <v>43983</v>
          </cell>
          <cell r="H71">
            <v>43985</v>
          </cell>
          <cell r="I71">
            <v>43998</v>
          </cell>
        </row>
        <row r="72">
          <cell r="A72">
            <v>9788804726562</v>
          </cell>
          <cell r="B72" t="str">
            <v>CROCE DEL SUD</v>
          </cell>
          <cell r="C72" t="str">
            <v>AMS0000555</v>
          </cell>
          <cell r="D72" t="str">
            <v>Cornwell Patricia</v>
          </cell>
          <cell r="E72" t="str">
            <v>NO</v>
          </cell>
          <cell r="F72">
            <v>7.9</v>
          </cell>
          <cell r="G72">
            <v>43983</v>
          </cell>
          <cell r="H72">
            <v>43985</v>
          </cell>
          <cell r="I72">
            <v>43998</v>
          </cell>
        </row>
        <row r="73">
          <cell r="A73">
            <v>9788804726579</v>
          </cell>
          <cell r="B73" t="str">
            <v>I CANTI DEL SOGNO</v>
          </cell>
          <cell r="C73" t="str">
            <v>AMS0000747</v>
          </cell>
          <cell r="D73" t="str">
            <v>Martin George R.R.</v>
          </cell>
          <cell r="E73" t="str">
            <v>NO</v>
          </cell>
          <cell r="F73">
            <v>14.9</v>
          </cell>
          <cell r="G73">
            <v>43983</v>
          </cell>
          <cell r="H73">
            <v>43985</v>
          </cell>
          <cell r="I73">
            <v>43998</v>
          </cell>
        </row>
        <row r="74">
          <cell r="A74">
            <v>9788804726586</v>
          </cell>
          <cell r="B74" t="str">
            <v>SOGNANDO TE</v>
          </cell>
          <cell r="C74" t="str">
            <v>AMS0009662</v>
          </cell>
          <cell r="D74" t="str">
            <v>Kleypas Lisa</v>
          </cell>
          <cell r="E74" t="str">
            <v>NO</v>
          </cell>
          <cell r="F74">
            <v>7.9</v>
          </cell>
          <cell r="G74">
            <v>43983</v>
          </cell>
          <cell r="H74">
            <v>43985</v>
          </cell>
          <cell r="I74">
            <v>43998</v>
          </cell>
        </row>
        <row r="75">
          <cell r="A75">
            <v>9788804726593</v>
          </cell>
          <cell r="B75" t="str">
            <v>A CHE GIOCO GIOCHIAMO?</v>
          </cell>
          <cell r="C75" t="str">
            <v>AMS0011060</v>
          </cell>
          <cell r="D75" t="str">
            <v>Wickham Madeleine</v>
          </cell>
          <cell r="E75" t="str">
            <v>NO</v>
          </cell>
          <cell r="F75">
            <v>7.9</v>
          </cell>
          <cell r="G75">
            <v>43983</v>
          </cell>
          <cell r="H75">
            <v>43985</v>
          </cell>
          <cell r="I75">
            <v>43998</v>
          </cell>
        </row>
        <row r="76">
          <cell r="A76">
            <v>9788804726609</v>
          </cell>
          <cell r="B76" t="str">
            <v>IL CAFFÈ DELLE DONNE</v>
          </cell>
          <cell r="C76" t="str">
            <v>AMS0012362</v>
          </cell>
          <cell r="D76" t="str">
            <v>Tamimi Widad</v>
          </cell>
          <cell r="E76" t="str">
            <v>NO</v>
          </cell>
          <cell r="F76">
            <v>7.9</v>
          </cell>
          <cell r="G76">
            <v>43983</v>
          </cell>
          <cell r="H76">
            <v>43985</v>
          </cell>
          <cell r="I76">
            <v>43998</v>
          </cell>
        </row>
        <row r="77">
          <cell r="A77">
            <v>9788804726616</v>
          </cell>
          <cell r="B77" t="str">
            <v>INSOLITO E CRUDELE</v>
          </cell>
          <cell r="C77" t="str">
            <v>AMS0000555</v>
          </cell>
          <cell r="D77" t="str">
            <v>Cornwell Patricia</v>
          </cell>
          <cell r="E77" t="str">
            <v>NO</v>
          </cell>
          <cell r="F77">
            <v>7.9</v>
          </cell>
          <cell r="G77">
            <v>43983</v>
          </cell>
          <cell r="H77">
            <v>43985</v>
          </cell>
          <cell r="I77">
            <v>43998</v>
          </cell>
        </row>
        <row r="78">
          <cell r="A78">
            <v>9788804726623</v>
          </cell>
          <cell r="B78" t="str">
            <v>KAY SCARPETTA</v>
          </cell>
          <cell r="C78" t="str">
            <v>AMS0000555</v>
          </cell>
          <cell r="D78" t="str">
            <v>Cornwell Patricia</v>
          </cell>
          <cell r="E78" t="str">
            <v>NO</v>
          </cell>
          <cell r="F78">
            <v>7.9</v>
          </cell>
          <cell r="G78">
            <v>43983</v>
          </cell>
          <cell r="H78">
            <v>43985</v>
          </cell>
          <cell r="I78">
            <v>43998</v>
          </cell>
        </row>
        <row r="79">
          <cell r="A79">
            <v>9788804726630</v>
          </cell>
          <cell r="B79" t="str">
            <v>PROVA D'APPELLO</v>
          </cell>
          <cell r="C79" t="str">
            <v>AMS0000549</v>
          </cell>
          <cell r="D79" t="str">
            <v>Turow Scott</v>
          </cell>
          <cell r="E79" t="str">
            <v>NO</v>
          </cell>
          <cell r="F79">
            <v>7.9</v>
          </cell>
          <cell r="G79">
            <v>43983</v>
          </cell>
          <cell r="H79">
            <v>43985</v>
          </cell>
          <cell r="I79">
            <v>43998</v>
          </cell>
        </row>
        <row r="80">
          <cell r="A80">
            <v>9788804726647</v>
          </cell>
          <cell r="B80" t="str">
            <v>LE TRE STAZIONI</v>
          </cell>
          <cell r="C80" t="str">
            <v>AMS0000546</v>
          </cell>
          <cell r="D80" t="str">
            <v>Cruz Smith Martin</v>
          </cell>
          <cell r="E80" t="str">
            <v>NO</v>
          </cell>
          <cell r="F80">
            <v>7.9</v>
          </cell>
          <cell r="G80">
            <v>43983</v>
          </cell>
          <cell r="H80">
            <v>43985</v>
          </cell>
          <cell r="I80">
            <v>43998</v>
          </cell>
        </row>
        <row r="81">
          <cell r="A81">
            <v>9788804726654</v>
          </cell>
          <cell r="B81" t="str">
            <v>IL CICLO DI SHANNARA</v>
          </cell>
          <cell r="C81" t="str">
            <v>AMS0001050</v>
          </cell>
          <cell r="D81" t="str">
            <v>Brooks Terry</v>
          </cell>
          <cell r="E81" t="str">
            <v>NO</v>
          </cell>
          <cell r="F81">
            <v>14.9</v>
          </cell>
          <cell r="G81">
            <v>43983</v>
          </cell>
          <cell r="H81">
            <v>43985</v>
          </cell>
          <cell r="I81">
            <v>43998</v>
          </cell>
        </row>
        <row r="82">
          <cell r="A82">
            <v>9788804728108</v>
          </cell>
          <cell r="B82" t="str">
            <v>UNA RAGAZZA DA SPOSARE</v>
          </cell>
          <cell r="C82" t="str">
            <v>AMS0011060</v>
          </cell>
          <cell r="D82" t="str">
            <v>Wickham Madeleine</v>
          </cell>
          <cell r="E82" t="str">
            <v>NO</v>
          </cell>
          <cell r="F82">
            <v>7.9</v>
          </cell>
          <cell r="G82">
            <v>43983</v>
          </cell>
          <cell r="H82">
            <v>43985</v>
          </cell>
          <cell r="I82">
            <v>43998</v>
          </cell>
        </row>
        <row r="83">
          <cell r="A83">
            <v>9788804729235</v>
          </cell>
          <cell r="B83" t="str">
            <v>I PILASTRI DELLA TERRA</v>
          </cell>
          <cell r="C83" t="str">
            <v>AMS0001378</v>
          </cell>
          <cell r="D83" t="str">
            <v>Follett Ken</v>
          </cell>
          <cell r="E83" t="str">
            <v>NO</v>
          </cell>
          <cell r="F83">
            <v>9.9</v>
          </cell>
          <cell r="G83">
            <v>43983</v>
          </cell>
          <cell r="H83">
            <v>43985</v>
          </cell>
          <cell r="I83">
            <v>43998</v>
          </cell>
        </row>
        <row r="84">
          <cell r="A84">
            <v>9788804729808</v>
          </cell>
          <cell r="B84" t="str">
            <v>NAPOLITUDINE</v>
          </cell>
          <cell r="C84" t="str">
            <v>AMM0001142</v>
          </cell>
          <cell r="D84" t="str">
            <v>Luciano,De Crescenzo;Alessandro,Siani</v>
          </cell>
          <cell r="E84" t="str">
            <v>NO</v>
          </cell>
          <cell r="F84">
            <v>7.9</v>
          </cell>
          <cell r="G84">
            <v>43983</v>
          </cell>
          <cell r="H84">
            <v>43985</v>
          </cell>
          <cell r="I84">
            <v>43998</v>
          </cell>
        </row>
        <row r="85">
          <cell r="A85">
            <v>9788804730644</v>
          </cell>
          <cell r="B85" t="str">
            <v>ESPRIMI UN DESIDERIO ANZI TRE</v>
          </cell>
          <cell r="C85" t="str">
            <v>AMS0013636</v>
          </cell>
          <cell r="D85" t="str">
            <v>Moriarty Liane</v>
          </cell>
          <cell r="E85" t="str">
            <v>NO</v>
          </cell>
          <cell r="F85">
            <v>7.9</v>
          </cell>
          <cell r="G85">
            <v>43983</v>
          </cell>
          <cell r="H85">
            <v>43985</v>
          </cell>
          <cell r="I85">
            <v>43998</v>
          </cell>
        </row>
        <row r="86">
          <cell r="A86">
            <v>9788804725473</v>
          </cell>
          <cell r="B86" t="str">
            <v>LA VOLPE</v>
          </cell>
          <cell r="C86" t="str">
            <v>AMS0000965</v>
          </cell>
          <cell r="D86" t="str">
            <v>Forsyth Frederick</v>
          </cell>
          <cell r="E86" t="str">
            <v>NO</v>
          </cell>
          <cell r="F86">
            <v>7.9</v>
          </cell>
          <cell r="G86">
            <v>43952</v>
          </cell>
          <cell r="H86">
            <v>43950</v>
          </cell>
          <cell r="I86">
            <v>43963</v>
          </cell>
        </row>
        <row r="87">
          <cell r="A87">
            <v>9788804725480</v>
          </cell>
          <cell r="B87" t="str">
            <v>THE MISTER</v>
          </cell>
          <cell r="C87" t="str">
            <v>AMS0013077</v>
          </cell>
          <cell r="D87" t="str">
            <v>James E L</v>
          </cell>
          <cell r="E87" t="str">
            <v>NO</v>
          </cell>
          <cell r="F87">
            <v>7.9</v>
          </cell>
          <cell r="G87">
            <v>43952</v>
          </cell>
          <cell r="H87">
            <v>43950</v>
          </cell>
          <cell r="I87">
            <v>43963</v>
          </cell>
        </row>
        <row r="88">
          <cell r="A88">
            <v>9788804725497</v>
          </cell>
          <cell r="B88" t="str">
            <v>PRESUNTO INNOCENTE</v>
          </cell>
          <cell r="C88" t="str">
            <v>AMS0000549</v>
          </cell>
          <cell r="D88" t="str">
            <v>Turow Scott</v>
          </cell>
          <cell r="E88" t="str">
            <v>NO</v>
          </cell>
          <cell r="F88">
            <v>7.9</v>
          </cell>
          <cell r="G88">
            <v>43952</v>
          </cell>
          <cell r="H88">
            <v>43950</v>
          </cell>
          <cell r="I88">
            <v>43963</v>
          </cell>
        </row>
        <row r="89">
          <cell r="A89">
            <v>9788804725503</v>
          </cell>
          <cell r="B89" t="str">
            <v>IL LIBRO DEI MORTI</v>
          </cell>
          <cell r="C89" t="str">
            <v>AMS0000555</v>
          </cell>
          <cell r="D89" t="str">
            <v>Cornwell Patricia</v>
          </cell>
          <cell r="E89" t="str">
            <v>NO</v>
          </cell>
          <cell r="F89">
            <v>7.9</v>
          </cell>
          <cell r="G89">
            <v>43952</v>
          </cell>
          <cell r="H89">
            <v>43950</v>
          </cell>
          <cell r="I89">
            <v>43963</v>
          </cell>
        </row>
        <row r="90">
          <cell r="A90">
            <v>9788804725510</v>
          </cell>
          <cell r="B90" t="str">
            <v>IL GIORNO DELLO SCIACALLO</v>
          </cell>
          <cell r="C90" t="str">
            <v>AMS0000965</v>
          </cell>
          <cell r="D90" t="str">
            <v>Forsyth Frederick</v>
          </cell>
          <cell r="E90" t="str">
            <v>NO</v>
          </cell>
          <cell r="F90">
            <v>7.9</v>
          </cell>
          <cell r="G90">
            <v>43952</v>
          </cell>
          <cell r="H90">
            <v>43950</v>
          </cell>
          <cell r="I90">
            <v>43963</v>
          </cell>
        </row>
        <row r="91">
          <cell r="A91">
            <v>9788804725534</v>
          </cell>
          <cell r="B91" t="str">
            <v>GIACOMO CASANOVA</v>
          </cell>
          <cell r="C91" t="str">
            <v>AMS0013037</v>
          </cell>
          <cell r="D91" t="str">
            <v>Strukul Matteo</v>
          </cell>
          <cell r="E91" t="str">
            <v>NO</v>
          </cell>
          <cell r="F91">
            <v>7.9</v>
          </cell>
          <cell r="G91">
            <v>43952</v>
          </cell>
          <cell r="H91">
            <v>43950</v>
          </cell>
          <cell r="I91">
            <v>43963</v>
          </cell>
        </row>
        <row r="92">
          <cell r="A92">
            <v>9788804725541</v>
          </cell>
          <cell r="B92" t="str">
            <v>UN LETTO PER DUE</v>
          </cell>
          <cell r="C92" t="str">
            <v>AMS0015348</v>
          </cell>
          <cell r="D92" t="str">
            <v>O'Leary Beth</v>
          </cell>
          <cell r="E92" t="str">
            <v>NO</v>
          </cell>
          <cell r="F92">
            <v>7.9</v>
          </cell>
          <cell r="G92">
            <v>43952</v>
          </cell>
          <cell r="H92">
            <v>43950</v>
          </cell>
          <cell r="I92">
            <v>43963</v>
          </cell>
        </row>
        <row r="93">
          <cell r="A93">
            <v>9788804725558</v>
          </cell>
          <cell r="B93" t="str">
            <v>SENZA GUARDARSI INDIETRO</v>
          </cell>
          <cell r="C93" t="str">
            <v>AMS0009683</v>
          </cell>
          <cell r="D93" t="str">
            <v>Pearse Lesley</v>
          </cell>
          <cell r="E93" t="str">
            <v>NO</v>
          </cell>
          <cell r="F93">
            <v>9.9</v>
          </cell>
          <cell r="G93">
            <v>43952</v>
          </cell>
          <cell r="H93">
            <v>43950</v>
          </cell>
          <cell r="I93">
            <v>43963</v>
          </cell>
        </row>
        <row r="94">
          <cell r="A94">
            <v>9788804725565</v>
          </cell>
          <cell r="B94" t="str">
            <v>DISPERATA &amp; FELICE</v>
          </cell>
          <cell r="C94" t="str">
            <v>AMS0015305</v>
          </cell>
          <cell r="D94" t="str">
            <v>Elle Julia</v>
          </cell>
          <cell r="E94" t="str">
            <v>NO</v>
          </cell>
          <cell r="F94">
            <v>7.9</v>
          </cell>
          <cell r="G94">
            <v>43952</v>
          </cell>
          <cell r="H94">
            <v>43950</v>
          </cell>
          <cell r="I94">
            <v>43963</v>
          </cell>
        </row>
        <row r="95">
          <cell r="A95">
            <v>9788804725572</v>
          </cell>
          <cell r="B95" t="str">
            <v>GORKY PARK</v>
          </cell>
          <cell r="C95" t="str">
            <v>AMS0000546</v>
          </cell>
          <cell r="D95" t="str">
            <v>Cruz Smith Martin</v>
          </cell>
          <cell r="E95" t="str">
            <v>NO</v>
          </cell>
          <cell r="F95">
            <v>7.9</v>
          </cell>
          <cell r="G95">
            <v>43952</v>
          </cell>
          <cell r="H95">
            <v>43950</v>
          </cell>
          <cell r="I95">
            <v>43963</v>
          </cell>
        </row>
        <row r="96">
          <cell r="A96">
            <v>9788804725589</v>
          </cell>
          <cell r="B96" t="str">
            <v>I SEGRETI DI MIO MARITO</v>
          </cell>
          <cell r="C96" t="str">
            <v>AMS0013636</v>
          </cell>
          <cell r="D96" t="str">
            <v>Moriarty Liane</v>
          </cell>
          <cell r="E96" t="str">
            <v>NO</v>
          </cell>
          <cell r="F96">
            <v>7.9</v>
          </cell>
          <cell r="G96">
            <v>43952</v>
          </cell>
          <cell r="H96">
            <v>43950</v>
          </cell>
          <cell r="I96">
            <v>43963</v>
          </cell>
        </row>
        <row r="97">
          <cell r="A97">
            <v>9788804726241</v>
          </cell>
          <cell r="B97" t="str">
            <v>LA TESTIMONIANZA</v>
          </cell>
          <cell r="C97" t="str">
            <v>AMS0000549</v>
          </cell>
          <cell r="D97" t="str">
            <v>Turow Scott</v>
          </cell>
          <cell r="E97" t="str">
            <v>NO</v>
          </cell>
          <cell r="F97">
            <v>7.9</v>
          </cell>
          <cell r="G97">
            <v>43952</v>
          </cell>
          <cell r="H97">
            <v>43950</v>
          </cell>
          <cell r="I97">
            <v>43963</v>
          </cell>
        </row>
        <row r="98">
          <cell r="A98">
            <v>9788804726258</v>
          </cell>
          <cell r="B98" t="str">
            <v>IL FATTORE SCARPETTA</v>
          </cell>
          <cell r="C98" t="str">
            <v>AMS0000555</v>
          </cell>
          <cell r="D98" t="str">
            <v>Cornwell Patricia</v>
          </cell>
          <cell r="E98" t="str">
            <v>NO</v>
          </cell>
          <cell r="F98">
            <v>7.9</v>
          </cell>
          <cell r="G98">
            <v>43952</v>
          </cell>
          <cell r="H98">
            <v>43950</v>
          </cell>
          <cell r="I98">
            <v>43963</v>
          </cell>
        </row>
        <row r="99">
          <cell r="A99">
            <v>9788804726388</v>
          </cell>
          <cell r="B99" t="str">
            <v>POIROT IN VIAGGIO</v>
          </cell>
          <cell r="C99" t="str">
            <v>AMS0000709</v>
          </cell>
          <cell r="D99" t="str">
            <v>Christie Agatha</v>
          </cell>
          <cell r="E99" t="str">
            <v>NO</v>
          </cell>
          <cell r="F99">
            <v>14.9</v>
          </cell>
          <cell r="G99">
            <v>43952</v>
          </cell>
          <cell r="H99">
            <v>43950</v>
          </cell>
          <cell r="I99">
            <v>43963</v>
          </cell>
        </row>
        <row r="100">
          <cell r="A100">
            <v>9788804726418</v>
          </cell>
          <cell r="B100" t="str">
            <v>I RACCONTI</v>
          </cell>
          <cell r="C100" t="str">
            <v>AMS0001008</v>
          </cell>
          <cell r="D100" t="str">
            <v>Manfredi Valerio Massimo</v>
          </cell>
          <cell r="E100" t="str">
            <v>NO</v>
          </cell>
          <cell r="F100">
            <v>14.9</v>
          </cell>
          <cell r="G100">
            <v>43952</v>
          </cell>
          <cell r="H100">
            <v>43950</v>
          </cell>
          <cell r="I100">
            <v>43963</v>
          </cell>
        </row>
        <row r="101">
          <cell r="A101">
            <v>9788804726449</v>
          </cell>
          <cell r="B101" t="str">
            <v>I NEWYORKESI</v>
          </cell>
          <cell r="C101" t="str">
            <v>AMS0000942</v>
          </cell>
          <cell r="D101" t="str">
            <v>Schine Cathleen</v>
          </cell>
          <cell r="E101" t="str">
            <v>NO</v>
          </cell>
          <cell r="F101">
            <v>7.9</v>
          </cell>
          <cell r="G101">
            <v>43952</v>
          </cell>
          <cell r="H101">
            <v>43950</v>
          </cell>
          <cell r="I101">
            <v>43963</v>
          </cell>
        </row>
        <row r="102">
          <cell r="A102">
            <v>9788804726524</v>
          </cell>
          <cell r="B102" t="str">
            <v>FIORIRE D'INVERNO</v>
          </cell>
          <cell r="C102" t="str">
            <v>AMS0015292</v>
          </cell>
          <cell r="D102" t="str">
            <v>Toffa Nadia</v>
          </cell>
          <cell r="E102" t="str">
            <v>NO</v>
          </cell>
          <cell r="F102">
            <v>7.9</v>
          </cell>
          <cell r="G102">
            <v>43952</v>
          </cell>
          <cell r="H102">
            <v>43950</v>
          </cell>
          <cell r="I102">
            <v>43963</v>
          </cell>
        </row>
        <row r="103">
          <cell r="A103">
            <v>9788804727583</v>
          </cell>
          <cell r="B103" t="str">
            <v>VIA COL VENTO</v>
          </cell>
          <cell r="C103" t="str">
            <v>AMS0002292</v>
          </cell>
          <cell r="D103" t="str">
            <v>Mitchell Margaret</v>
          </cell>
          <cell r="E103" t="str">
            <v>CA</v>
          </cell>
          <cell r="F103">
            <v>9.9</v>
          </cell>
          <cell r="G103">
            <v>43952</v>
          </cell>
          <cell r="H103">
            <v>43950</v>
          </cell>
          <cell r="I103">
            <v>43963</v>
          </cell>
        </row>
        <row r="104">
          <cell r="A104">
            <v>9788804718772</v>
          </cell>
          <cell r="B104" t="str">
            <v>I LOVE SHOPPING CON MIA SORELL</v>
          </cell>
          <cell r="C104" t="str">
            <v>AMS0001137</v>
          </cell>
          <cell r="D104" t="str">
            <v>Kinsella Sophie</v>
          </cell>
          <cell r="E104" t="str">
            <v>NO</v>
          </cell>
          <cell r="F104">
            <v>7.9</v>
          </cell>
          <cell r="G104">
            <v>43739</v>
          </cell>
          <cell r="H104">
            <v>43747</v>
          </cell>
          <cell r="I104">
            <v>43775</v>
          </cell>
        </row>
        <row r="105">
          <cell r="A105">
            <v>9788804718789</v>
          </cell>
          <cell r="B105" t="str">
            <v>I LOVE SHOPPING</v>
          </cell>
          <cell r="C105" t="str">
            <v>AMS0001137</v>
          </cell>
          <cell r="D105" t="str">
            <v>Kinsella Sophie</v>
          </cell>
          <cell r="E105" t="str">
            <v>NO</v>
          </cell>
          <cell r="F105">
            <v>7.9</v>
          </cell>
          <cell r="G105">
            <v>43739</v>
          </cell>
          <cell r="H105">
            <v>43747</v>
          </cell>
          <cell r="I105">
            <v>43775</v>
          </cell>
        </row>
        <row r="106">
          <cell r="A106">
            <v>9788804718796</v>
          </cell>
          <cell r="B106" t="str">
            <v>I LOVE SHOPPING A HOLLYWOOD</v>
          </cell>
          <cell r="C106" t="str">
            <v>AMS0001137</v>
          </cell>
          <cell r="D106" t="str">
            <v>Kinsella Sophie</v>
          </cell>
          <cell r="E106" t="str">
            <v>NO</v>
          </cell>
          <cell r="F106">
            <v>7.9</v>
          </cell>
          <cell r="G106">
            <v>43739</v>
          </cell>
          <cell r="H106">
            <v>43747</v>
          </cell>
          <cell r="I106">
            <v>43775</v>
          </cell>
        </row>
        <row r="107">
          <cell r="A107">
            <v>9788804718802</v>
          </cell>
          <cell r="B107" t="str">
            <v>I LOVE MINI SHOPPING</v>
          </cell>
          <cell r="C107" t="str">
            <v>AMS0001137</v>
          </cell>
          <cell r="D107" t="str">
            <v>Kinsella Sophie</v>
          </cell>
          <cell r="E107" t="str">
            <v>NO</v>
          </cell>
          <cell r="F107">
            <v>7.9</v>
          </cell>
          <cell r="G107">
            <v>43739</v>
          </cell>
          <cell r="H107">
            <v>43747</v>
          </cell>
          <cell r="I107">
            <v>43775</v>
          </cell>
        </row>
        <row r="108">
          <cell r="A108">
            <v>9788804718819</v>
          </cell>
          <cell r="B108" t="str">
            <v>I LOVE SHOPPING IN BIANCO</v>
          </cell>
          <cell r="C108" t="str">
            <v>AMS0001137</v>
          </cell>
          <cell r="D108" t="str">
            <v>Kinsella Sophie</v>
          </cell>
          <cell r="E108" t="str">
            <v>NO</v>
          </cell>
          <cell r="F108">
            <v>7.9</v>
          </cell>
          <cell r="G108">
            <v>43739</v>
          </cell>
          <cell r="H108">
            <v>43747</v>
          </cell>
          <cell r="I108">
            <v>43775</v>
          </cell>
        </row>
        <row r="109">
          <cell r="A109">
            <v>9788804718826</v>
          </cell>
          <cell r="B109" t="str">
            <v>I LOVE SHOPPING PER IL BABY</v>
          </cell>
          <cell r="C109" t="str">
            <v>AMS0001137</v>
          </cell>
          <cell r="D109" t="str">
            <v>Kinsella Sophie</v>
          </cell>
          <cell r="E109" t="str">
            <v>NO</v>
          </cell>
          <cell r="F109">
            <v>7.9</v>
          </cell>
          <cell r="G109">
            <v>43739</v>
          </cell>
          <cell r="H109">
            <v>43747</v>
          </cell>
          <cell r="I109">
            <v>43775</v>
          </cell>
        </row>
        <row r="110">
          <cell r="A110">
            <v>9788804718833</v>
          </cell>
          <cell r="B110" t="str">
            <v>I LOVE SHOPPING A LAS VEGAS</v>
          </cell>
          <cell r="C110" t="str">
            <v>AMS0001137</v>
          </cell>
          <cell r="D110" t="str">
            <v>Kinsella Sophie</v>
          </cell>
          <cell r="E110" t="str">
            <v>NO</v>
          </cell>
          <cell r="F110">
            <v>7.9</v>
          </cell>
          <cell r="G110">
            <v>43739</v>
          </cell>
          <cell r="H110">
            <v>43747</v>
          </cell>
          <cell r="I110">
            <v>43775</v>
          </cell>
        </row>
        <row r="111">
          <cell r="A111">
            <v>9788804722441</v>
          </cell>
          <cell r="B111" t="str">
            <v>I LOVE SHOPPING A NEW YORK</v>
          </cell>
          <cell r="C111" t="str">
            <v>AMS0001137</v>
          </cell>
          <cell r="D111" t="str">
            <v>Kinsella Sophie</v>
          </cell>
          <cell r="E111" t="str">
            <v>NO</v>
          </cell>
          <cell r="F111">
            <v>7.9</v>
          </cell>
          <cell r="G111">
            <v>43739</v>
          </cell>
          <cell r="H111">
            <v>43747</v>
          </cell>
          <cell r="I111">
            <v>43775</v>
          </cell>
        </row>
        <row r="112">
          <cell r="A112">
            <v>9788804714576</v>
          </cell>
          <cell r="B112" t="str">
            <v>LA VITA CHE HAI SOGNATO</v>
          </cell>
          <cell r="C112" t="str">
            <v>AMS0011523</v>
          </cell>
          <cell r="D112" t="str">
            <v>Moyes Jojo</v>
          </cell>
          <cell r="E112" t="str">
            <v>NO</v>
          </cell>
          <cell r="F112">
            <v>7.9</v>
          </cell>
          <cell r="G112">
            <v>43647</v>
          </cell>
          <cell r="H112">
            <v>43649</v>
          </cell>
          <cell r="I112">
            <v>43662</v>
          </cell>
        </row>
        <row r="113">
          <cell r="A113">
            <v>9788804714590</v>
          </cell>
          <cell r="B113" t="str">
            <v>I GIORNI DELL'ESTATE</v>
          </cell>
          <cell r="C113" t="str">
            <v>AMS0000110</v>
          </cell>
          <cell r="D113" t="str">
            <v>Pilcher Rosamunde</v>
          </cell>
          <cell r="E113" t="str">
            <v>NO</v>
          </cell>
          <cell r="F113">
            <v>7.9</v>
          </cell>
          <cell r="G113">
            <v>43647</v>
          </cell>
          <cell r="H113">
            <v>43649</v>
          </cell>
          <cell r="I113">
            <v>43662</v>
          </cell>
        </row>
        <row r="114">
          <cell r="A114">
            <v>9788804715290</v>
          </cell>
          <cell r="B114" t="str">
            <v>UNA PIÙ UNO</v>
          </cell>
          <cell r="C114" t="str">
            <v>AMS0011523</v>
          </cell>
          <cell r="D114" t="str">
            <v>Moyes Jojo</v>
          </cell>
          <cell r="E114" t="str">
            <v>NO</v>
          </cell>
          <cell r="F114">
            <v>7.9</v>
          </cell>
          <cell r="G114">
            <v>43647</v>
          </cell>
          <cell r="H114">
            <v>43649</v>
          </cell>
          <cell r="I114">
            <v>43662</v>
          </cell>
        </row>
        <row r="115">
          <cell r="A115">
            <v>9788804715283</v>
          </cell>
          <cell r="B115" t="str">
            <v>PICCOLE GRANDI BUGIE</v>
          </cell>
          <cell r="C115" t="str">
            <v>AMS0013636</v>
          </cell>
          <cell r="D115" t="str">
            <v>Moriarty Liane</v>
          </cell>
          <cell r="E115" t="str">
            <v>NO</v>
          </cell>
          <cell r="F115">
            <v>7.9</v>
          </cell>
          <cell r="G115">
            <v>43617</v>
          </cell>
          <cell r="H115">
            <v>43635</v>
          </cell>
          <cell r="I115">
            <v>43648</v>
          </cell>
        </row>
        <row r="116">
          <cell r="A116">
            <v>9788804714491</v>
          </cell>
          <cell r="B116" t="str">
            <v>AMICHE SORELLE</v>
          </cell>
          <cell r="C116" t="str">
            <v>AMS0007098</v>
          </cell>
          <cell r="D116" t="str">
            <v>Lokko Lesley</v>
          </cell>
          <cell r="E116" t="str">
            <v>NO</v>
          </cell>
          <cell r="F116">
            <v>7.9</v>
          </cell>
          <cell r="G116">
            <v>43617</v>
          </cell>
          <cell r="H116">
            <v>43621</v>
          </cell>
          <cell r="I116">
            <v>43634</v>
          </cell>
        </row>
        <row r="117">
          <cell r="A117">
            <v>9788804714507</v>
          </cell>
          <cell r="B117" t="str">
            <v>DOV'È FINITA AUDREY?</v>
          </cell>
          <cell r="C117" t="str">
            <v>AMS0001137</v>
          </cell>
          <cell r="D117" t="str">
            <v>Kinsella Sophie</v>
          </cell>
          <cell r="E117" t="str">
            <v>NO</v>
          </cell>
          <cell r="F117">
            <v>7.9</v>
          </cell>
          <cell r="G117">
            <v>43617</v>
          </cell>
          <cell r="H117">
            <v>43621</v>
          </cell>
          <cell r="I117">
            <v>43634</v>
          </cell>
        </row>
        <row r="118">
          <cell r="A118">
            <v>9788804714514</v>
          </cell>
          <cell r="B118" t="str">
            <v>GREY</v>
          </cell>
          <cell r="C118" t="str">
            <v>AMS0013077</v>
          </cell>
          <cell r="D118" t="str">
            <v>James E L</v>
          </cell>
          <cell r="E118" t="str">
            <v>CA</v>
          </cell>
          <cell r="F118">
            <v>7.9</v>
          </cell>
          <cell r="G118">
            <v>43617</v>
          </cell>
          <cell r="H118">
            <v>43621</v>
          </cell>
          <cell r="I118">
            <v>43634</v>
          </cell>
        </row>
        <row r="119">
          <cell r="A119">
            <v>9788804714521</v>
          </cell>
          <cell r="B119" t="str">
            <v>DARKER. CINQUANTA SFUMATURE DI NERO RACC</v>
          </cell>
          <cell r="C119" t="str">
            <v>AMS0013077</v>
          </cell>
          <cell r="D119" t="str">
            <v>James E L</v>
          </cell>
          <cell r="E119" t="str">
            <v>NO</v>
          </cell>
          <cell r="F119">
            <v>7.9</v>
          </cell>
          <cell r="G119">
            <v>43617</v>
          </cell>
          <cell r="H119">
            <v>43621</v>
          </cell>
          <cell r="I119">
            <v>43634</v>
          </cell>
        </row>
        <row r="120">
          <cell r="A120">
            <v>9788804714545</v>
          </cell>
          <cell r="B120" t="str">
            <v>L'ALBA DEI SOGNI</v>
          </cell>
          <cell r="C120" t="str">
            <v>AMS0009662</v>
          </cell>
          <cell r="D120" t="str">
            <v>Kleypas Lisa</v>
          </cell>
          <cell r="E120" t="str">
            <v>NO</v>
          </cell>
          <cell r="F120">
            <v>7.9</v>
          </cell>
          <cell r="G120">
            <v>43617</v>
          </cell>
          <cell r="H120">
            <v>43621</v>
          </cell>
          <cell r="I120">
            <v>43634</v>
          </cell>
        </row>
        <row r="121">
          <cell r="A121">
            <v>9788804714552</v>
          </cell>
          <cell r="B121" t="str">
            <v>ALL'IMPROVVISO, TU</v>
          </cell>
          <cell r="C121" t="str">
            <v>AMS0009662</v>
          </cell>
          <cell r="D121" t="str">
            <v>Kleypas Lisa</v>
          </cell>
          <cell r="E121" t="str">
            <v>NO</v>
          </cell>
          <cell r="F121">
            <v>7.9</v>
          </cell>
          <cell r="G121">
            <v>43617</v>
          </cell>
          <cell r="H121">
            <v>43621</v>
          </cell>
          <cell r="I121">
            <v>43634</v>
          </cell>
        </row>
        <row r="122">
          <cell r="A122">
            <v>9788804714569</v>
          </cell>
          <cell r="B122" t="str">
            <v>FERMATE GLI SPOSI!</v>
          </cell>
          <cell r="C122" t="str">
            <v>AMS0001137</v>
          </cell>
          <cell r="D122" t="str">
            <v>Kinsella Sophie</v>
          </cell>
          <cell r="E122" t="str">
            <v>CA</v>
          </cell>
          <cell r="F122">
            <v>7.9</v>
          </cell>
          <cell r="G122">
            <v>43617</v>
          </cell>
          <cell r="H122">
            <v>43621</v>
          </cell>
          <cell r="I122">
            <v>43634</v>
          </cell>
        </row>
        <row r="123">
          <cell r="A123">
            <v>9788804714606</v>
          </cell>
          <cell r="B123" t="str">
            <v>UN AMORE PIÙ FORTE DI ME</v>
          </cell>
          <cell r="C123" t="str">
            <v>AMS0012147</v>
          </cell>
          <cell r="D123" t="str">
            <v>Duenas Maria</v>
          </cell>
          <cell r="E123" t="str">
            <v>NO</v>
          </cell>
          <cell r="F123">
            <v>7.9</v>
          </cell>
          <cell r="G123">
            <v>43617</v>
          </cell>
          <cell r="H123">
            <v>43621</v>
          </cell>
          <cell r="I123">
            <v>43634</v>
          </cell>
        </row>
        <row r="124">
          <cell r="A124">
            <v>9788804714613</v>
          </cell>
          <cell r="B124" t="str">
            <v>PICCOLI LIMONI GIALLI</v>
          </cell>
          <cell r="C124" t="str">
            <v>AMS0012224</v>
          </cell>
          <cell r="D124" t="str">
            <v>Ingemarsson Kajsa</v>
          </cell>
          <cell r="E124" t="str">
            <v>NO</v>
          </cell>
          <cell r="F124">
            <v>7.9</v>
          </cell>
          <cell r="G124">
            <v>43617</v>
          </cell>
          <cell r="H124">
            <v>43621</v>
          </cell>
          <cell r="I124">
            <v>43634</v>
          </cell>
        </row>
        <row r="125">
          <cell r="A125">
            <v>9788804714620</v>
          </cell>
          <cell r="B125" t="str">
            <v>PAZZE DI ME</v>
          </cell>
          <cell r="C125" t="str">
            <v>AMS0012460</v>
          </cell>
          <cell r="D125" t="str">
            <v>Bosco Federica</v>
          </cell>
          <cell r="E125" t="str">
            <v>NO</v>
          </cell>
          <cell r="F125">
            <v>7.9</v>
          </cell>
          <cell r="G125">
            <v>43617</v>
          </cell>
          <cell r="H125">
            <v>43621</v>
          </cell>
          <cell r="I125">
            <v>43634</v>
          </cell>
        </row>
        <row r="126">
          <cell r="A126">
            <v>9788804715276</v>
          </cell>
          <cell r="B126" t="str">
            <v>A NUDO PER TE. THE CROSSFIRE SERIES. 1.</v>
          </cell>
          <cell r="C126" t="str">
            <v>AMS0012421</v>
          </cell>
          <cell r="D126" t="str">
            <v>Day Sylvia</v>
          </cell>
          <cell r="E126" t="str">
            <v>NO</v>
          </cell>
          <cell r="F126">
            <v>7.9</v>
          </cell>
          <cell r="G126">
            <v>43617</v>
          </cell>
          <cell r="H126">
            <v>43621</v>
          </cell>
          <cell r="I126">
            <v>43634</v>
          </cell>
        </row>
        <row r="127">
          <cell r="A127">
            <v>9788804716082</v>
          </cell>
          <cell r="B127" t="str">
            <v>SILENZIO DEGLI INNOCENTI</v>
          </cell>
          <cell r="C127" t="str">
            <v>AMS0001032</v>
          </cell>
          <cell r="D127" t="str">
            <v>Harris Thomas</v>
          </cell>
          <cell r="E127" t="str">
            <v>CA</v>
          </cell>
          <cell r="F127">
            <v>7.9</v>
          </cell>
          <cell r="G127">
            <v>43586</v>
          </cell>
          <cell r="H127">
            <v>43585</v>
          </cell>
          <cell r="I127">
            <v>43599</v>
          </cell>
        </row>
        <row r="128">
          <cell r="A128">
            <v>9788804716129</v>
          </cell>
          <cell r="B128" t="str">
            <v>HANNIBAL</v>
          </cell>
          <cell r="C128" t="str">
            <v>AMS0001032</v>
          </cell>
          <cell r="D128" t="str">
            <v>Harris Thomas</v>
          </cell>
          <cell r="E128" t="str">
            <v>NO</v>
          </cell>
          <cell r="F128">
            <v>7.9</v>
          </cell>
          <cell r="G128">
            <v>43586</v>
          </cell>
          <cell r="H128">
            <v>43585</v>
          </cell>
          <cell r="I128">
            <v>43599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2.28515625" style="5" bestFit="1" customWidth="1"/>
    <col min="2" max="2" width="13" bestFit="1" customWidth="1"/>
    <col min="3" max="3" width="11.5703125" customWidth="1"/>
    <col min="4" max="4" width="17.140625" customWidth="1"/>
    <col min="5" max="5" width="27" customWidth="1"/>
    <col min="6" max="6" width="10.140625" bestFit="1" customWidth="1"/>
    <col min="7" max="7" width="10.5703125" bestFit="1" customWidth="1"/>
    <col min="9" max="9" width="0" hidden="1" customWidth="1"/>
  </cols>
  <sheetData>
    <row r="1" spans="1:9" x14ac:dyDescent="0.25">
      <c r="A1" s="18" t="s">
        <v>202</v>
      </c>
      <c r="G1" s="16" t="s">
        <v>203</v>
      </c>
      <c r="H1" s="17">
        <f>SUM(I3:I129)</f>
        <v>0</v>
      </c>
    </row>
    <row r="2" spans="1:9" s="5" customFormat="1" x14ac:dyDescent="0.25">
      <c r="A2" s="1" t="s">
        <v>199</v>
      </c>
      <c r="B2" s="1" t="s">
        <v>0</v>
      </c>
      <c r="C2" s="1" t="s">
        <v>1</v>
      </c>
      <c r="D2" s="1" t="s">
        <v>2</v>
      </c>
      <c r="E2" s="1" t="s">
        <v>3</v>
      </c>
      <c r="F2" s="4" t="s">
        <v>4</v>
      </c>
      <c r="G2" s="1" t="s">
        <v>200</v>
      </c>
      <c r="H2" s="1" t="s">
        <v>201</v>
      </c>
    </row>
    <row r="3" spans="1:9" x14ac:dyDescent="0.25">
      <c r="A3" s="6" t="s">
        <v>193</v>
      </c>
      <c r="B3" s="7">
        <v>9788804729808</v>
      </c>
      <c r="C3" s="2" t="s">
        <v>5</v>
      </c>
      <c r="D3" s="2" t="s">
        <v>6</v>
      </c>
      <c r="E3" s="2" t="s">
        <v>7</v>
      </c>
      <c r="F3" s="3">
        <v>7.9</v>
      </c>
      <c r="G3" s="9">
        <f>VLOOKUP(B3,[1]Sheet1!$A:$I,9,0)</f>
        <v>43998</v>
      </c>
      <c r="I3">
        <f>H3*F3</f>
        <v>0</v>
      </c>
    </row>
    <row r="4" spans="1:9" x14ac:dyDescent="0.25">
      <c r="A4" s="6" t="s">
        <v>193</v>
      </c>
      <c r="B4" s="7">
        <v>9788804726654</v>
      </c>
      <c r="C4" s="2" t="s">
        <v>5</v>
      </c>
      <c r="D4" s="2" t="s">
        <v>10</v>
      </c>
      <c r="E4" s="2" t="s">
        <v>11</v>
      </c>
      <c r="F4" s="3">
        <v>14.9</v>
      </c>
      <c r="G4" s="9">
        <f>VLOOKUP(B4,[1]Sheet1!$A:$I,9,0)</f>
        <v>43998</v>
      </c>
      <c r="I4">
        <f t="shared" ref="I4:I67" si="0">H4*F4</f>
        <v>0</v>
      </c>
    </row>
    <row r="5" spans="1:9" x14ac:dyDescent="0.25">
      <c r="A5" s="6" t="s">
        <v>193</v>
      </c>
      <c r="B5" s="7">
        <v>9788804726388</v>
      </c>
      <c r="C5" s="2" t="s">
        <v>5</v>
      </c>
      <c r="D5" s="2" t="s">
        <v>12</v>
      </c>
      <c r="E5" s="2" t="s">
        <v>13</v>
      </c>
      <c r="F5" s="3">
        <v>14.9</v>
      </c>
      <c r="G5" s="9">
        <f>VLOOKUP(B5,[1]Sheet1!$A:$I,9,0)</f>
        <v>43963</v>
      </c>
      <c r="I5">
        <f t="shared" si="0"/>
        <v>0</v>
      </c>
    </row>
    <row r="6" spans="1:9" x14ac:dyDescent="0.25">
      <c r="A6" s="6" t="s">
        <v>193</v>
      </c>
      <c r="B6" s="7">
        <v>9788804729235</v>
      </c>
      <c r="C6" s="2" t="s">
        <v>5</v>
      </c>
      <c r="D6" s="2" t="s">
        <v>44</v>
      </c>
      <c r="E6" s="2" t="s">
        <v>45</v>
      </c>
      <c r="F6" s="3">
        <v>9.9</v>
      </c>
      <c r="G6" s="9">
        <f>VLOOKUP(B6,[1]Sheet1!$A:$I,9,0)</f>
        <v>43998</v>
      </c>
      <c r="I6">
        <f t="shared" si="0"/>
        <v>0</v>
      </c>
    </row>
    <row r="7" spans="1:9" x14ac:dyDescent="0.25">
      <c r="A7" s="6" t="s">
        <v>193</v>
      </c>
      <c r="B7" s="7">
        <v>9788804749226</v>
      </c>
      <c r="C7" s="2" t="s">
        <v>5</v>
      </c>
      <c r="D7" s="2" t="s">
        <v>56</v>
      </c>
      <c r="E7" s="2" t="s">
        <v>57</v>
      </c>
      <c r="F7" s="3">
        <v>7.9</v>
      </c>
      <c r="G7" s="9">
        <f>VLOOKUP(B7,[1]Sheet1!$A:$I,9,0)</f>
        <v>44530</v>
      </c>
      <c r="I7">
        <f t="shared" si="0"/>
        <v>0</v>
      </c>
    </row>
    <row r="8" spans="1:9" x14ac:dyDescent="0.25">
      <c r="A8" s="6" t="s">
        <v>193</v>
      </c>
      <c r="B8" s="7">
        <v>9788804749219</v>
      </c>
      <c r="C8" s="2" t="s">
        <v>5</v>
      </c>
      <c r="D8" s="2" t="s">
        <v>56</v>
      </c>
      <c r="E8" s="2" t="s">
        <v>58</v>
      </c>
      <c r="F8" s="3">
        <v>7.9</v>
      </c>
      <c r="G8" s="9">
        <f>VLOOKUP(B8,[1]Sheet1!$A:$I,9,0)</f>
        <v>44530</v>
      </c>
      <c r="I8">
        <f t="shared" si="0"/>
        <v>0</v>
      </c>
    </row>
    <row r="9" spans="1:9" x14ac:dyDescent="0.25">
      <c r="A9" s="6" t="s">
        <v>193</v>
      </c>
      <c r="B9" s="7">
        <v>9788804714620</v>
      </c>
      <c r="C9" s="2" t="s">
        <v>5</v>
      </c>
      <c r="D9" s="2" t="s">
        <v>8</v>
      </c>
      <c r="E9" s="2" t="s">
        <v>9</v>
      </c>
      <c r="F9" s="3">
        <v>7.9</v>
      </c>
      <c r="G9" s="9">
        <f>VLOOKUP(B9,[1]Sheet1!$A:$I,9,0)</f>
        <v>43634</v>
      </c>
      <c r="I9">
        <f t="shared" si="0"/>
        <v>0</v>
      </c>
    </row>
    <row r="10" spans="1:9" x14ac:dyDescent="0.25">
      <c r="A10" s="6" t="s">
        <v>193</v>
      </c>
      <c r="B10" s="7">
        <v>9788804726449</v>
      </c>
      <c r="C10" s="2" t="s">
        <v>5</v>
      </c>
      <c r="D10" s="2" t="s">
        <v>125</v>
      </c>
      <c r="E10" s="2" t="s">
        <v>126</v>
      </c>
      <c r="F10" s="3">
        <v>7.9</v>
      </c>
      <c r="G10" s="9">
        <f>VLOOKUP(B10,[1]Sheet1!$A:$I,9,0)</f>
        <v>43963</v>
      </c>
      <c r="I10">
        <f t="shared" si="0"/>
        <v>0</v>
      </c>
    </row>
    <row r="11" spans="1:9" x14ac:dyDescent="0.25">
      <c r="A11" s="6" t="s">
        <v>193</v>
      </c>
      <c r="B11" s="7">
        <v>9788804726418</v>
      </c>
      <c r="C11" s="2" t="s">
        <v>5</v>
      </c>
      <c r="D11" s="2" t="s">
        <v>94</v>
      </c>
      <c r="E11" s="2" t="s">
        <v>95</v>
      </c>
      <c r="F11" s="3">
        <v>14.9</v>
      </c>
      <c r="G11" s="9">
        <f>VLOOKUP(B11,[1]Sheet1!$A:$I,9,0)</f>
        <v>43963</v>
      </c>
      <c r="I11">
        <f t="shared" si="0"/>
        <v>0</v>
      </c>
    </row>
    <row r="12" spans="1:9" x14ac:dyDescent="0.25">
      <c r="A12" s="6" t="s">
        <v>193</v>
      </c>
      <c r="B12" s="7">
        <v>9788804727583</v>
      </c>
      <c r="C12" s="2" t="s">
        <v>5</v>
      </c>
      <c r="D12" s="2" t="s">
        <v>104</v>
      </c>
      <c r="E12" s="2" t="s">
        <v>105</v>
      </c>
      <c r="F12" s="3">
        <v>9.9</v>
      </c>
      <c r="G12" s="9">
        <f>VLOOKUP(B12,[1]Sheet1!$A:$I,9,0)</f>
        <v>43963</v>
      </c>
      <c r="I12">
        <f t="shared" si="0"/>
        <v>0</v>
      </c>
    </row>
    <row r="13" spans="1:9" x14ac:dyDescent="0.25">
      <c r="A13" s="6" t="s">
        <v>193</v>
      </c>
      <c r="B13" s="7">
        <v>9788804730378</v>
      </c>
      <c r="C13" s="2" t="s">
        <v>5</v>
      </c>
      <c r="D13" s="2" t="s">
        <v>117</v>
      </c>
      <c r="E13" s="2" t="s">
        <v>118</v>
      </c>
      <c r="F13" s="3">
        <v>7.9</v>
      </c>
      <c r="G13" s="9">
        <f>VLOOKUP(B13,[1]Sheet1!$A:$I,9,0)</f>
        <v>44082</v>
      </c>
      <c r="I13">
        <f t="shared" si="0"/>
        <v>0</v>
      </c>
    </row>
    <row r="14" spans="1:9" x14ac:dyDescent="0.25">
      <c r="A14" s="6" t="s">
        <v>193</v>
      </c>
      <c r="B14" s="7">
        <v>9788804730385</v>
      </c>
      <c r="C14" s="2" t="s">
        <v>5</v>
      </c>
      <c r="D14" s="2" t="s">
        <v>117</v>
      </c>
      <c r="E14" s="2" t="s">
        <v>119</v>
      </c>
      <c r="F14" s="3">
        <v>7.9</v>
      </c>
      <c r="G14" s="9">
        <f>VLOOKUP(B14,[1]Sheet1!$A:$I,9,0)</f>
        <v>44082</v>
      </c>
      <c r="I14">
        <f t="shared" si="0"/>
        <v>0</v>
      </c>
    </row>
    <row r="15" spans="1:9" x14ac:dyDescent="0.25">
      <c r="A15" s="6" t="s">
        <v>193</v>
      </c>
      <c r="B15" s="7">
        <v>9788804725534</v>
      </c>
      <c r="C15" s="2" t="s">
        <v>5</v>
      </c>
      <c r="D15" s="2" t="s">
        <v>129</v>
      </c>
      <c r="E15" s="2" t="s">
        <v>130</v>
      </c>
      <c r="F15" s="3">
        <v>7.9</v>
      </c>
      <c r="G15" s="9">
        <f>VLOOKUP(B15,[1]Sheet1!$A:$I,9,0)</f>
        <v>43963</v>
      </c>
      <c r="I15">
        <f t="shared" si="0"/>
        <v>0</v>
      </c>
    </row>
    <row r="16" spans="1:9" x14ac:dyDescent="0.25">
      <c r="A16" s="6" t="s">
        <v>193</v>
      </c>
      <c r="B16" s="7">
        <v>9788804726524</v>
      </c>
      <c r="C16" s="2" t="s">
        <v>5</v>
      </c>
      <c r="D16" s="2" t="s">
        <v>133</v>
      </c>
      <c r="E16" s="2" t="s">
        <v>134</v>
      </c>
      <c r="F16" s="3">
        <v>7.9</v>
      </c>
      <c r="G16" s="9">
        <f>VLOOKUP(B16,[1]Sheet1!$A:$I,9,0)</f>
        <v>43963</v>
      </c>
      <c r="I16">
        <f t="shared" si="0"/>
        <v>0</v>
      </c>
    </row>
    <row r="17" spans="1:9" x14ac:dyDescent="0.25">
      <c r="A17" s="6" t="s">
        <v>193</v>
      </c>
      <c r="B17" s="7">
        <v>9788804734628</v>
      </c>
      <c r="C17" s="2" t="s">
        <v>5</v>
      </c>
      <c r="D17" s="2" t="s">
        <v>50</v>
      </c>
      <c r="E17" s="2" t="s">
        <v>52</v>
      </c>
      <c r="F17" s="3">
        <v>9.9</v>
      </c>
      <c r="G17" s="9">
        <f>VLOOKUP(B17,[1]Sheet1!$A:$I,9,0)</f>
        <v>44277</v>
      </c>
      <c r="I17">
        <f t="shared" si="0"/>
        <v>0</v>
      </c>
    </row>
    <row r="18" spans="1:9" x14ac:dyDescent="0.25">
      <c r="A18" s="6" t="s">
        <v>193</v>
      </c>
      <c r="B18" s="7">
        <v>9788804734598</v>
      </c>
      <c r="C18" s="2" t="s">
        <v>5</v>
      </c>
      <c r="D18" s="2" t="s">
        <v>50</v>
      </c>
      <c r="E18" s="2" t="s">
        <v>54</v>
      </c>
      <c r="F18" s="3">
        <v>9.9</v>
      </c>
      <c r="G18" s="9">
        <f>VLOOKUP(B18,[1]Sheet1!$A:$I,9,0)</f>
        <v>44221</v>
      </c>
      <c r="I18">
        <f t="shared" si="0"/>
        <v>0</v>
      </c>
    </row>
    <row r="19" spans="1:9" x14ac:dyDescent="0.25">
      <c r="A19" s="6" t="s">
        <v>193</v>
      </c>
      <c r="B19" s="7">
        <v>9788804734604</v>
      </c>
      <c r="C19" s="2" t="s">
        <v>5</v>
      </c>
      <c r="D19" s="2" t="s">
        <v>50</v>
      </c>
      <c r="E19" s="2" t="s">
        <v>51</v>
      </c>
      <c r="F19" s="3">
        <v>9.9</v>
      </c>
      <c r="G19" s="9">
        <f>VLOOKUP(B19,[1]Sheet1!$A:$I,9,0)</f>
        <v>44207</v>
      </c>
      <c r="I19">
        <f t="shared" si="0"/>
        <v>0</v>
      </c>
    </row>
    <row r="20" spans="1:9" x14ac:dyDescent="0.25">
      <c r="A20" s="6" t="s">
        <v>193</v>
      </c>
      <c r="B20" s="7">
        <v>9788804734611</v>
      </c>
      <c r="C20" s="2" t="s">
        <v>5</v>
      </c>
      <c r="D20" s="2" t="s">
        <v>50</v>
      </c>
      <c r="E20" s="2" t="s">
        <v>53</v>
      </c>
      <c r="F20" s="3">
        <v>9.9</v>
      </c>
      <c r="G20" s="9">
        <f>VLOOKUP(B20,[1]Sheet1!$A:$I,9,0)</f>
        <v>44277</v>
      </c>
      <c r="I20">
        <f t="shared" si="0"/>
        <v>0</v>
      </c>
    </row>
    <row r="21" spans="1:9" x14ac:dyDescent="0.25">
      <c r="A21" s="6" t="s">
        <v>193</v>
      </c>
      <c r="B21" s="7">
        <v>9788804738695</v>
      </c>
      <c r="C21" s="2" t="s">
        <v>5</v>
      </c>
      <c r="D21" s="2" t="s">
        <v>50</v>
      </c>
      <c r="E21" s="2" t="s">
        <v>55</v>
      </c>
      <c r="F21" s="3">
        <v>9.9</v>
      </c>
      <c r="G21" s="9">
        <f>VLOOKUP(B21,[1]Sheet1!$A:$I,9,0)</f>
        <v>44207</v>
      </c>
      <c r="I21">
        <f t="shared" si="0"/>
        <v>0</v>
      </c>
    </row>
    <row r="22" spans="1:9" x14ac:dyDescent="0.25">
      <c r="A22" s="6" t="s">
        <v>194</v>
      </c>
      <c r="B22" s="7">
        <v>9788804741312</v>
      </c>
      <c r="C22" s="2" t="s">
        <v>5</v>
      </c>
      <c r="D22" s="2" t="s">
        <v>34</v>
      </c>
      <c r="E22" s="2" t="s">
        <v>35</v>
      </c>
      <c r="F22" s="3">
        <v>7.9</v>
      </c>
      <c r="G22" s="9">
        <f>VLOOKUP(B22,[1]Sheet1!$A:$I,9,0)</f>
        <v>44397</v>
      </c>
      <c r="I22">
        <f t="shared" si="0"/>
        <v>0</v>
      </c>
    </row>
    <row r="23" spans="1:9" s="15" customFormat="1" x14ac:dyDescent="0.25">
      <c r="A23" s="10" t="s">
        <v>194</v>
      </c>
      <c r="B23" s="11">
        <v>9788804764472</v>
      </c>
      <c r="C23" s="12" t="s">
        <v>5</v>
      </c>
      <c r="D23" s="12" t="s">
        <v>34</v>
      </c>
      <c r="E23" s="12" t="s">
        <v>189</v>
      </c>
      <c r="F23" s="13">
        <v>7.9</v>
      </c>
      <c r="G23" s="14">
        <f>VLOOKUP(B23,[1]Sheet1!$A:$I,9,0)</f>
        <v>44733</v>
      </c>
      <c r="I23">
        <f t="shared" si="0"/>
        <v>0</v>
      </c>
    </row>
    <row r="24" spans="1:9" x14ac:dyDescent="0.25">
      <c r="A24" s="6" t="s">
        <v>194</v>
      </c>
      <c r="B24" s="7">
        <v>9788804715276</v>
      </c>
      <c r="C24" s="2" t="s">
        <v>5</v>
      </c>
      <c r="D24" s="2" t="s">
        <v>36</v>
      </c>
      <c r="E24" s="2" t="s">
        <v>37</v>
      </c>
      <c r="F24" s="3">
        <v>7.9</v>
      </c>
      <c r="G24" s="9">
        <f>VLOOKUP(B24,[1]Sheet1!$A:$I,9,0)</f>
        <v>43634</v>
      </c>
      <c r="I24">
        <f t="shared" si="0"/>
        <v>0</v>
      </c>
    </row>
    <row r="25" spans="1:9" x14ac:dyDescent="0.25">
      <c r="A25" s="6" t="s">
        <v>194</v>
      </c>
      <c r="B25" s="7">
        <v>9788804740865</v>
      </c>
      <c r="C25" s="2" t="s">
        <v>5</v>
      </c>
      <c r="D25" s="2" t="s">
        <v>38</v>
      </c>
      <c r="E25" s="2" t="s">
        <v>39</v>
      </c>
      <c r="F25" s="3">
        <v>7.9</v>
      </c>
      <c r="G25" s="9">
        <f>VLOOKUP(B25,[1]Sheet1!$A:$I,9,0)</f>
        <v>44397</v>
      </c>
      <c r="I25">
        <f t="shared" si="0"/>
        <v>0</v>
      </c>
    </row>
    <row r="26" spans="1:9" x14ac:dyDescent="0.25">
      <c r="A26" s="6" t="s">
        <v>194</v>
      </c>
      <c r="B26" s="7">
        <v>9788804714606</v>
      </c>
      <c r="C26" s="2" t="s">
        <v>5</v>
      </c>
      <c r="D26" s="2" t="s">
        <v>40</v>
      </c>
      <c r="E26" s="2" t="s">
        <v>41</v>
      </c>
      <c r="F26" s="3">
        <v>7.9</v>
      </c>
      <c r="G26" s="9">
        <f>VLOOKUP(B26,[1]Sheet1!$A:$I,9,0)</f>
        <v>43634</v>
      </c>
      <c r="I26">
        <f t="shared" si="0"/>
        <v>0</v>
      </c>
    </row>
    <row r="27" spans="1:9" x14ac:dyDescent="0.25">
      <c r="A27" s="6" t="s">
        <v>194</v>
      </c>
      <c r="B27" s="7">
        <v>9788804725565</v>
      </c>
      <c r="C27" s="2" t="s">
        <v>5</v>
      </c>
      <c r="D27" s="2" t="s">
        <v>42</v>
      </c>
      <c r="E27" s="2" t="s">
        <v>43</v>
      </c>
      <c r="F27" s="3">
        <v>7.9</v>
      </c>
      <c r="G27" s="9">
        <f>VLOOKUP(B27,[1]Sheet1!$A:$I,9,0)</f>
        <v>43963</v>
      </c>
      <c r="I27">
        <f t="shared" si="0"/>
        <v>0</v>
      </c>
    </row>
    <row r="28" spans="1:9" x14ac:dyDescent="0.25">
      <c r="A28" s="6" t="s">
        <v>194</v>
      </c>
      <c r="B28" s="7">
        <v>9788804746973</v>
      </c>
      <c r="C28" s="2" t="s">
        <v>5</v>
      </c>
      <c r="D28" s="2" t="s">
        <v>42</v>
      </c>
      <c r="E28" s="2" t="s">
        <v>157</v>
      </c>
      <c r="F28" s="3">
        <v>7.9</v>
      </c>
      <c r="G28" s="9">
        <f>VLOOKUP(B28,[1]Sheet1!$A:$I,9,0)</f>
        <v>44677</v>
      </c>
      <c r="I28">
        <f t="shared" si="0"/>
        <v>0</v>
      </c>
    </row>
    <row r="29" spans="1:9" x14ac:dyDescent="0.25">
      <c r="A29" s="6" t="s">
        <v>194</v>
      </c>
      <c r="B29" s="7">
        <v>9788804714613</v>
      </c>
      <c r="C29" s="2" t="s">
        <v>5</v>
      </c>
      <c r="D29" s="2" t="s">
        <v>65</v>
      </c>
      <c r="E29" s="2" t="s">
        <v>66</v>
      </c>
      <c r="F29" s="3">
        <v>7.9</v>
      </c>
      <c r="G29" s="9">
        <f>VLOOKUP(B29,[1]Sheet1!$A:$I,9,0)</f>
        <v>43634</v>
      </c>
      <c r="I29">
        <f t="shared" si="0"/>
        <v>0</v>
      </c>
    </row>
    <row r="30" spans="1:9" x14ac:dyDescent="0.25">
      <c r="A30" s="6" t="s">
        <v>194</v>
      </c>
      <c r="B30" s="7">
        <v>9788804742548</v>
      </c>
      <c r="C30" s="2" t="s">
        <v>5</v>
      </c>
      <c r="D30" s="2" t="s">
        <v>67</v>
      </c>
      <c r="E30" s="2" t="s">
        <v>68</v>
      </c>
      <c r="F30" s="3">
        <v>7.9</v>
      </c>
      <c r="G30" s="9">
        <f>VLOOKUP(B30,[1]Sheet1!$A:$I,9,0)</f>
        <v>44397</v>
      </c>
      <c r="I30">
        <f t="shared" si="0"/>
        <v>0</v>
      </c>
    </row>
    <row r="31" spans="1:9" x14ac:dyDescent="0.25">
      <c r="A31" s="6" t="s">
        <v>194</v>
      </c>
      <c r="B31" s="7">
        <v>9788804714491</v>
      </c>
      <c r="C31" s="2" t="s">
        <v>5</v>
      </c>
      <c r="D31" s="2" t="s">
        <v>92</v>
      </c>
      <c r="E31" s="2" t="s">
        <v>93</v>
      </c>
      <c r="F31" s="3">
        <v>7.9</v>
      </c>
      <c r="G31" s="9">
        <f>VLOOKUP(B31,[1]Sheet1!$A:$I,9,0)</f>
        <v>43634</v>
      </c>
      <c r="I31">
        <f t="shared" si="0"/>
        <v>0</v>
      </c>
    </row>
    <row r="32" spans="1:9" x14ac:dyDescent="0.25">
      <c r="A32" s="6" t="s">
        <v>194</v>
      </c>
      <c r="B32" s="7">
        <v>9788804714507</v>
      </c>
      <c r="C32" s="2" t="s">
        <v>5</v>
      </c>
      <c r="D32" s="2" t="s">
        <v>73</v>
      </c>
      <c r="E32" s="2" t="s">
        <v>74</v>
      </c>
      <c r="F32" s="3">
        <v>7.9</v>
      </c>
      <c r="G32" s="9">
        <f>VLOOKUP(B32,[1]Sheet1!$A:$I,9,0)</f>
        <v>43634</v>
      </c>
      <c r="I32">
        <f t="shared" si="0"/>
        <v>0</v>
      </c>
    </row>
    <row r="33" spans="1:9" x14ac:dyDescent="0.25">
      <c r="A33" s="6" t="s">
        <v>194</v>
      </c>
      <c r="B33" s="7">
        <v>9788804714569</v>
      </c>
      <c r="C33" s="2" t="s">
        <v>5</v>
      </c>
      <c r="D33" s="2" t="s">
        <v>73</v>
      </c>
      <c r="E33" s="2" t="s">
        <v>75</v>
      </c>
      <c r="F33" s="3">
        <v>7.9</v>
      </c>
      <c r="G33" s="9">
        <f>VLOOKUP(B33,[1]Sheet1!$A:$I,9,0)</f>
        <v>43634</v>
      </c>
      <c r="I33">
        <f t="shared" si="0"/>
        <v>0</v>
      </c>
    </row>
    <row r="34" spans="1:9" x14ac:dyDescent="0.25">
      <c r="A34" s="6" t="s">
        <v>194</v>
      </c>
      <c r="B34" s="7">
        <v>9788804718802</v>
      </c>
      <c r="C34" s="2" t="s">
        <v>5</v>
      </c>
      <c r="D34" s="2" t="s">
        <v>73</v>
      </c>
      <c r="E34" s="2" t="s">
        <v>76</v>
      </c>
      <c r="F34" s="3">
        <v>7.9</v>
      </c>
      <c r="G34" s="9">
        <f>VLOOKUP(B34,[1]Sheet1!$A:$I,9,0)</f>
        <v>43775</v>
      </c>
      <c r="I34">
        <f t="shared" si="0"/>
        <v>0</v>
      </c>
    </row>
    <row r="35" spans="1:9" x14ac:dyDescent="0.25">
      <c r="A35" s="6" t="s">
        <v>194</v>
      </c>
      <c r="B35" s="7">
        <v>9788804718826</v>
      </c>
      <c r="C35" s="2" t="s">
        <v>5</v>
      </c>
      <c r="D35" s="2" t="s">
        <v>73</v>
      </c>
      <c r="E35" s="2" t="s">
        <v>83</v>
      </c>
      <c r="F35" s="3">
        <v>7.9</v>
      </c>
      <c r="G35" s="9">
        <f>VLOOKUP(B35,[1]Sheet1!$A:$I,9,0)</f>
        <v>43775</v>
      </c>
      <c r="I35">
        <f t="shared" si="0"/>
        <v>0</v>
      </c>
    </row>
    <row r="36" spans="1:9" x14ac:dyDescent="0.25">
      <c r="A36" s="6" t="s">
        <v>194</v>
      </c>
      <c r="B36" s="7">
        <v>9788804718819</v>
      </c>
      <c r="C36" s="2" t="s">
        <v>5</v>
      </c>
      <c r="D36" s="2" t="s">
        <v>73</v>
      </c>
      <c r="E36" s="2" t="s">
        <v>82</v>
      </c>
      <c r="F36" s="3">
        <v>7.9</v>
      </c>
      <c r="G36" s="9">
        <f>VLOOKUP(B36,[1]Sheet1!$A:$I,9,0)</f>
        <v>43775</v>
      </c>
      <c r="I36">
        <f t="shared" si="0"/>
        <v>0</v>
      </c>
    </row>
    <row r="37" spans="1:9" x14ac:dyDescent="0.25">
      <c r="A37" s="6" t="s">
        <v>194</v>
      </c>
      <c r="B37" s="7">
        <v>9788804718772</v>
      </c>
      <c r="C37" s="2" t="s">
        <v>5</v>
      </c>
      <c r="D37" s="2" t="s">
        <v>73</v>
      </c>
      <c r="E37" s="2" t="s">
        <v>81</v>
      </c>
      <c r="F37" s="3">
        <v>7.9</v>
      </c>
      <c r="G37" s="9">
        <f>VLOOKUP(B37,[1]Sheet1!$A:$I,9,0)</f>
        <v>43775</v>
      </c>
      <c r="I37">
        <f t="shared" si="0"/>
        <v>0</v>
      </c>
    </row>
    <row r="38" spans="1:9" x14ac:dyDescent="0.25">
      <c r="A38" s="6" t="s">
        <v>194</v>
      </c>
      <c r="B38" s="7">
        <v>9788804722441</v>
      </c>
      <c r="C38" s="2" t="s">
        <v>5</v>
      </c>
      <c r="D38" s="2" t="s">
        <v>73</v>
      </c>
      <c r="E38" s="2" t="s">
        <v>80</v>
      </c>
      <c r="F38" s="3">
        <v>7.9</v>
      </c>
      <c r="G38" s="9">
        <f>VLOOKUP(B38,[1]Sheet1!$A:$I,9,0)</f>
        <v>43775</v>
      </c>
      <c r="I38">
        <f t="shared" si="0"/>
        <v>0</v>
      </c>
    </row>
    <row r="39" spans="1:9" x14ac:dyDescent="0.25">
      <c r="A39" s="6" t="s">
        <v>194</v>
      </c>
      <c r="B39" s="7">
        <v>9788804718796</v>
      </c>
      <c r="C39" s="2" t="s">
        <v>5</v>
      </c>
      <c r="D39" s="2" t="s">
        <v>73</v>
      </c>
      <c r="E39" s="2" t="s">
        <v>78</v>
      </c>
      <c r="F39" s="3">
        <v>7.9</v>
      </c>
      <c r="G39" s="9">
        <f>VLOOKUP(B39,[1]Sheet1!$A:$I,9,0)</f>
        <v>43775</v>
      </c>
      <c r="I39">
        <f t="shared" si="0"/>
        <v>0</v>
      </c>
    </row>
    <row r="40" spans="1:9" x14ac:dyDescent="0.25">
      <c r="A40" s="6" t="s">
        <v>194</v>
      </c>
      <c r="B40" s="7">
        <v>9788804718833</v>
      </c>
      <c r="C40" s="2" t="s">
        <v>5</v>
      </c>
      <c r="D40" s="2" t="s">
        <v>73</v>
      </c>
      <c r="E40" s="2" t="s">
        <v>79</v>
      </c>
      <c r="F40" s="3">
        <v>7.9</v>
      </c>
      <c r="G40" s="9">
        <f>VLOOKUP(B40,[1]Sheet1!$A:$I,9,0)</f>
        <v>43775</v>
      </c>
      <c r="I40">
        <f t="shared" si="0"/>
        <v>0</v>
      </c>
    </row>
    <row r="41" spans="1:9" x14ac:dyDescent="0.25">
      <c r="A41" s="6" t="s">
        <v>194</v>
      </c>
      <c r="B41" s="7">
        <v>9788804718789</v>
      </c>
      <c r="C41" s="2" t="s">
        <v>5</v>
      </c>
      <c r="D41" s="2" t="s">
        <v>73</v>
      </c>
      <c r="E41" s="2" t="s">
        <v>77</v>
      </c>
      <c r="F41" s="3">
        <v>7.9</v>
      </c>
      <c r="G41" s="9">
        <f>VLOOKUP(B41,[1]Sheet1!$A:$I,9,0)</f>
        <v>43775</v>
      </c>
      <c r="I41">
        <f t="shared" si="0"/>
        <v>0</v>
      </c>
    </row>
    <row r="42" spans="1:9" x14ac:dyDescent="0.25">
      <c r="A42" s="6" t="s">
        <v>194</v>
      </c>
      <c r="B42" s="7">
        <v>9788804726593</v>
      </c>
      <c r="C42" s="2" t="s">
        <v>5</v>
      </c>
      <c r="D42" s="2" t="s">
        <v>142</v>
      </c>
      <c r="E42" s="2" t="s">
        <v>143</v>
      </c>
      <c r="F42" s="3">
        <v>7.9</v>
      </c>
      <c r="G42" s="9">
        <f>VLOOKUP(B42,[1]Sheet1!$A:$I,9,0)</f>
        <v>43998</v>
      </c>
      <c r="I42">
        <f t="shared" si="0"/>
        <v>0</v>
      </c>
    </row>
    <row r="43" spans="1:9" x14ac:dyDescent="0.25">
      <c r="A43" s="6" t="s">
        <v>194</v>
      </c>
      <c r="B43" s="7">
        <v>9788804740933</v>
      </c>
      <c r="C43" s="2" t="s">
        <v>5</v>
      </c>
      <c r="D43" s="2" t="s">
        <v>142</v>
      </c>
      <c r="E43" s="2" t="s">
        <v>144</v>
      </c>
      <c r="F43" s="3">
        <v>7.9</v>
      </c>
      <c r="G43" s="9">
        <f>VLOOKUP(B43,[1]Sheet1!$A:$I,9,0)</f>
        <v>44397</v>
      </c>
      <c r="I43">
        <f t="shared" si="0"/>
        <v>0</v>
      </c>
    </row>
    <row r="44" spans="1:9" x14ac:dyDescent="0.25">
      <c r="A44" s="6" t="s">
        <v>194</v>
      </c>
      <c r="B44" s="7">
        <v>9788804728108</v>
      </c>
      <c r="C44" s="2" t="s">
        <v>5</v>
      </c>
      <c r="D44" s="2" t="s">
        <v>142</v>
      </c>
      <c r="E44" s="2" t="s">
        <v>145</v>
      </c>
      <c r="F44" s="3">
        <v>7.9</v>
      </c>
      <c r="G44" s="9">
        <f>VLOOKUP(B44,[1]Sheet1!$A:$I,9,0)</f>
        <v>43998</v>
      </c>
      <c r="I44">
        <f t="shared" si="0"/>
        <v>0</v>
      </c>
    </row>
    <row r="45" spans="1:9" x14ac:dyDescent="0.25">
      <c r="A45" s="6" t="s">
        <v>194</v>
      </c>
      <c r="B45" s="7">
        <v>9788804750475</v>
      </c>
      <c r="C45" s="2" t="s">
        <v>5</v>
      </c>
      <c r="D45" s="2" t="s">
        <v>84</v>
      </c>
      <c r="E45" s="2" t="s">
        <v>86</v>
      </c>
      <c r="F45" s="3">
        <v>7.9</v>
      </c>
      <c r="G45" s="9">
        <f>VLOOKUP(B45,[1]Sheet1!$A:$I,9,0)</f>
        <v>44539</v>
      </c>
      <c r="I45">
        <f t="shared" si="0"/>
        <v>0</v>
      </c>
    </row>
    <row r="46" spans="1:9" x14ac:dyDescent="0.25">
      <c r="A46" s="6" t="s">
        <v>194</v>
      </c>
      <c r="B46" s="7">
        <v>9788804740872</v>
      </c>
      <c r="C46" s="2" t="s">
        <v>5</v>
      </c>
      <c r="D46" s="2" t="s">
        <v>84</v>
      </c>
      <c r="E46" s="2" t="s">
        <v>88</v>
      </c>
      <c r="F46" s="3">
        <v>7.9</v>
      </c>
      <c r="G46" s="9">
        <f>VLOOKUP(B46,[1]Sheet1!$A:$I,9,0)</f>
        <v>44397</v>
      </c>
      <c r="I46">
        <f t="shared" si="0"/>
        <v>0</v>
      </c>
    </row>
    <row r="47" spans="1:9" x14ac:dyDescent="0.25">
      <c r="A47" s="6" t="s">
        <v>194</v>
      </c>
      <c r="B47" s="7">
        <v>9788804726586</v>
      </c>
      <c r="C47" s="2" t="s">
        <v>5</v>
      </c>
      <c r="D47" s="2" t="s">
        <v>84</v>
      </c>
      <c r="E47" s="2" t="s">
        <v>89</v>
      </c>
      <c r="F47" s="3">
        <v>7.9</v>
      </c>
      <c r="G47" s="9">
        <f>VLOOKUP(B47,[1]Sheet1!$A:$I,9,0)</f>
        <v>43998</v>
      </c>
      <c r="I47">
        <f t="shared" si="0"/>
        <v>0</v>
      </c>
    </row>
    <row r="48" spans="1:9" x14ac:dyDescent="0.25">
      <c r="A48" s="6" t="s">
        <v>194</v>
      </c>
      <c r="B48" s="7">
        <v>9788804714552</v>
      </c>
      <c r="C48" s="2" t="s">
        <v>5</v>
      </c>
      <c r="D48" s="2" t="s">
        <v>84</v>
      </c>
      <c r="E48" s="2" t="s">
        <v>85</v>
      </c>
      <c r="F48" s="3">
        <v>7.9</v>
      </c>
      <c r="G48" s="9">
        <f>VLOOKUP(B48,[1]Sheet1!$A:$I,9,0)</f>
        <v>43634</v>
      </c>
      <c r="I48">
        <f t="shared" si="0"/>
        <v>0</v>
      </c>
    </row>
    <row r="49" spans="1:9" x14ac:dyDescent="0.25">
      <c r="A49" s="6" t="s">
        <v>194</v>
      </c>
      <c r="B49" s="7">
        <v>9788804714545</v>
      </c>
      <c r="C49" s="2" t="s">
        <v>5</v>
      </c>
      <c r="D49" s="2" t="s">
        <v>84</v>
      </c>
      <c r="E49" s="2" t="s">
        <v>87</v>
      </c>
      <c r="F49" s="3">
        <v>7.9</v>
      </c>
      <c r="G49" s="9">
        <f>VLOOKUP(B49,[1]Sheet1!$A:$I,9,0)</f>
        <v>43634</v>
      </c>
      <c r="I49">
        <f t="shared" si="0"/>
        <v>0</v>
      </c>
    </row>
    <row r="50" spans="1:9" x14ac:dyDescent="0.25">
      <c r="A50" s="6" t="s">
        <v>194</v>
      </c>
      <c r="B50" s="7">
        <v>9788804740896</v>
      </c>
      <c r="C50" s="2" t="s">
        <v>5</v>
      </c>
      <c r="D50" s="2" t="s">
        <v>102</v>
      </c>
      <c r="E50" s="2" t="s">
        <v>103</v>
      </c>
      <c r="F50" s="3">
        <v>7.9</v>
      </c>
      <c r="G50" s="9">
        <f>VLOOKUP(B50,[1]Sheet1!$A:$I,9,0)</f>
        <v>44397</v>
      </c>
      <c r="I50">
        <f t="shared" si="0"/>
        <v>0</v>
      </c>
    </row>
    <row r="51" spans="1:9" x14ac:dyDescent="0.25">
      <c r="A51" s="6" t="s">
        <v>194</v>
      </c>
      <c r="B51" s="7">
        <v>9788804715283</v>
      </c>
      <c r="C51" s="2" t="s">
        <v>5</v>
      </c>
      <c r="D51" s="2" t="s">
        <v>106</v>
      </c>
      <c r="E51" s="2" t="s">
        <v>109</v>
      </c>
      <c r="F51" s="3">
        <v>7.9</v>
      </c>
      <c r="G51" s="9">
        <f>VLOOKUP(B51,[1]Sheet1!$A:$I,9,0)</f>
        <v>43648</v>
      </c>
      <c r="I51">
        <f t="shared" si="0"/>
        <v>0</v>
      </c>
    </row>
    <row r="52" spans="1:9" x14ac:dyDescent="0.25">
      <c r="A52" s="6" t="s">
        <v>194</v>
      </c>
      <c r="B52" s="7">
        <v>9788804725589</v>
      </c>
      <c r="C52" s="2" t="s">
        <v>5</v>
      </c>
      <c r="D52" s="2" t="s">
        <v>106</v>
      </c>
      <c r="E52" s="2" t="s">
        <v>108</v>
      </c>
      <c r="F52" s="3">
        <v>7.9</v>
      </c>
      <c r="G52" s="9">
        <f>VLOOKUP(B52,[1]Sheet1!$A:$I,9,0)</f>
        <v>43963</v>
      </c>
      <c r="I52">
        <f t="shared" si="0"/>
        <v>0</v>
      </c>
    </row>
    <row r="53" spans="1:9" x14ac:dyDescent="0.25">
      <c r="A53" s="6" t="s">
        <v>194</v>
      </c>
      <c r="B53" s="7">
        <v>9788804730644</v>
      </c>
      <c r="C53" s="2" t="s">
        <v>5</v>
      </c>
      <c r="D53" s="2" t="s">
        <v>106</v>
      </c>
      <c r="E53" s="2" t="s">
        <v>107</v>
      </c>
      <c r="F53" s="3">
        <v>7.9</v>
      </c>
      <c r="G53" s="9">
        <f>VLOOKUP(B53,[1]Sheet1!$A:$I,9,0)</f>
        <v>43998</v>
      </c>
      <c r="I53">
        <f t="shared" si="0"/>
        <v>0</v>
      </c>
    </row>
    <row r="54" spans="1:9" x14ac:dyDescent="0.25">
      <c r="A54" s="6" t="s">
        <v>194</v>
      </c>
      <c r="B54" s="7">
        <v>9788804740902</v>
      </c>
      <c r="C54" s="2" t="s">
        <v>5</v>
      </c>
      <c r="D54" s="2" t="s">
        <v>110</v>
      </c>
      <c r="E54" s="2" t="s">
        <v>111</v>
      </c>
      <c r="F54" s="3">
        <v>7.9</v>
      </c>
      <c r="G54" s="9">
        <f>VLOOKUP(B54,[1]Sheet1!$A:$I,9,0)</f>
        <v>44397</v>
      </c>
      <c r="I54">
        <f t="shared" si="0"/>
        <v>0</v>
      </c>
    </row>
    <row r="55" spans="1:9" x14ac:dyDescent="0.25">
      <c r="A55" s="6" t="s">
        <v>194</v>
      </c>
      <c r="B55" s="7">
        <v>9788804714583</v>
      </c>
      <c r="C55" s="2" t="s">
        <v>5</v>
      </c>
      <c r="D55" s="2" t="s">
        <v>110</v>
      </c>
      <c r="E55" s="2" t="s">
        <v>112</v>
      </c>
      <c r="F55" s="3">
        <v>7.9</v>
      </c>
      <c r="G55" s="9">
        <f>VLOOKUP(B55,[1]Sheet1!$A:$I,9,0)</f>
        <v>43998</v>
      </c>
      <c r="I55">
        <f t="shared" si="0"/>
        <v>0</v>
      </c>
    </row>
    <row r="56" spans="1:9" x14ac:dyDescent="0.25">
      <c r="A56" s="6" t="s">
        <v>194</v>
      </c>
      <c r="B56" s="7">
        <v>9788804715290</v>
      </c>
      <c r="C56" s="2" t="s">
        <v>5</v>
      </c>
      <c r="D56" s="2" t="s">
        <v>110</v>
      </c>
      <c r="E56" s="2" t="s">
        <v>114</v>
      </c>
      <c r="F56" s="3">
        <v>7.9</v>
      </c>
      <c r="G56" s="9">
        <f>VLOOKUP(B56,[1]Sheet1!$A:$I,9,0)</f>
        <v>43662</v>
      </c>
      <c r="I56">
        <f t="shared" si="0"/>
        <v>0</v>
      </c>
    </row>
    <row r="57" spans="1:9" x14ac:dyDescent="0.25">
      <c r="A57" s="6" t="s">
        <v>194</v>
      </c>
      <c r="B57" s="7">
        <v>9788804714576</v>
      </c>
      <c r="C57" s="2" t="s">
        <v>5</v>
      </c>
      <c r="D57" s="2" t="s">
        <v>110</v>
      </c>
      <c r="E57" s="2" t="s">
        <v>113</v>
      </c>
      <c r="F57" s="3">
        <v>7.9</v>
      </c>
      <c r="G57" s="9">
        <f>VLOOKUP(B57,[1]Sheet1!$A:$I,9,0)</f>
        <v>43662</v>
      </c>
      <c r="I57">
        <f t="shared" si="0"/>
        <v>0</v>
      </c>
    </row>
    <row r="58" spans="1:9" x14ac:dyDescent="0.25">
      <c r="A58" s="6" t="s">
        <v>194</v>
      </c>
      <c r="B58" s="7">
        <v>9788804740889</v>
      </c>
      <c r="C58" s="2" t="s">
        <v>5</v>
      </c>
      <c r="D58" s="2" t="s">
        <v>100</v>
      </c>
      <c r="E58" s="2" t="s">
        <v>101</v>
      </c>
      <c r="F58" s="3">
        <v>7.9</v>
      </c>
      <c r="G58" s="9">
        <f>VLOOKUP(B58,[1]Sheet1!$A:$I,9,0)</f>
        <v>44397</v>
      </c>
      <c r="I58">
        <f t="shared" si="0"/>
        <v>0</v>
      </c>
    </row>
    <row r="59" spans="1:9" x14ac:dyDescent="0.25">
      <c r="A59" s="6" t="s">
        <v>194</v>
      </c>
      <c r="B59" s="7">
        <v>9788804725541</v>
      </c>
      <c r="C59" s="2" t="s">
        <v>5</v>
      </c>
      <c r="D59" s="2" t="s">
        <v>115</v>
      </c>
      <c r="E59" s="2" t="s">
        <v>116</v>
      </c>
      <c r="F59" s="3">
        <v>7.9</v>
      </c>
      <c r="G59" s="9">
        <f>VLOOKUP(B59,[1]Sheet1!$A:$I,9,0)</f>
        <v>43963</v>
      </c>
      <c r="I59">
        <f t="shared" si="0"/>
        <v>0</v>
      </c>
    </row>
    <row r="60" spans="1:9" x14ac:dyDescent="0.25">
      <c r="A60" s="6" t="s">
        <v>194</v>
      </c>
      <c r="B60" s="7">
        <v>9788804725558</v>
      </c>
      <c r="C60" s="2" t="s">
        <v>5</v>
      </c>
      <c r="D60" s="2" t="s">
        <v>120</v>
      </c>
      <c r="E60" s="2" t="s">
        <v>121</v>
      </c>
      <c r="F60" s="3">
        <v>9.9</v>
      </c>
      <c r="G60" s="9">
        <f>VLOOKUP(B60,[1]Sheet1!$A:$I,9,0)</f>
        <v>43963</v>
      </c>
      <c r="I60">
        <f t="shared" si="0"/>
        <v>0</v>
      </c>
    </row>
    <row r="61" spans="1:9" x14ac:dyDescent="0.25">
      <c r="A61" s="6" t="s">
        <v>194</v>
      </c>
      <c r="B61" s="7">
        <v>9788804714590</v>
      </c>
      <c r="C61" s="2" t="s">
        <v>5</v>
      </c>
      <c r="D61" s="2" t="s">
        <v>122</v>
      </c>
      <c r="E61" s="2" t="s">
        <v>123</v>
      </c>
      <c r="F61" s="3">
        <v>7.9</v>
      </c>
      <c r="G61" s="9">
        <f>VLOOKUP(B61,[1]Sheet1!$A:$I,9,0)</f>
        <v>43662</v>
      </c>
      <c r="I61">
        <f t="shared" si="0"/>
        <v>0</v>
      </c>
    </row>
    <row r="62" spans="1:9" x14ac:dyDescent="0.25">
      <c r="A62" s="6" t="s">
        <v>194</v>
      </c>
      <c r="B62" s="7">
        <v>9788804740919</v>
      </c>
      <c r="C62" s="2" t="s">
        <v>5</v>
      </c>
      <c r="D62" s="2" t="s">
        <v>122</v>
      </c>
      <c r="E62" s="2" t="s">
        <v>124</v>
      </c>
      <c r="F62" s="3">
        <v>7.9</v>
      </c>
      <c r="G62" s="9">
        <f>VLOOKUP(B62,[1]Sheet1!$A:$I,9,0)</f>
        <v>44397</v>
      </c>
      <c r="I62">
        <f t="shared" si="0"/>
        <v>0</v>
      </c>
    </row>
    <row r="63" spans="1:9" x14ac:dyDescent="0.25">
      <c r="A63" s="6" t="s">
        <v>194</v>
      </c>
      <c r="B63" s="7">
        <v>9788804740926</v>
      </c>
      <c r="C63" s="2" t="s">
        <v>5</v>
      </c>
      <c r="D63" s="2" t="s">
        <v>127</v>
      </c>
      <c r="E63" s="2" t="s">
        <v>128</v>
      </c>
      <c r="F63" s="3">
        <v>7.9</v>
      </c>
      <c r="G63" s="9">
        <f>VLOOKUP(B63,[1]Sheet1!$A:$I,9,0)</f>
        <v>44397</v>
      </c>
      <c r="I63">
        <f t="shared" si="0"/>
        <v>0</v>
      </c>
    </row>
    <row r="64" spans="1:9" x14ac:dyDescent="0.25">
      <c r="A64" s="6" t="s">
        <v>194</v>
      </c>
      <c r="B64" s="7">
        <v>9788804726609</v>
      </c>
      <c r="C64" s="2" t="s">
        <v>5</v>
      </c>
      <c r="D64" s="2" t="s">
        <v>131</v>
      </c>
      <c r="E64" s="2" t="s">
        <v>132</v>
      </c>
      <c r="F64" s="3">
        <v>7.9</v>
      </c>
      <c r="G64" s="9">
        <f>VLOOKUP(B64,[1]Sheet1!$A:$I,9,0)</f>
        <v>43998</v>
      </c>
      <c r="I64">
        <f t="shared" si="0"/>
        <v>0</v>
      </c>
    </row>
    <row r="65" spans="1:9" x14ac:dyDescent="0.25">
      <c r="A65" s="6" t="s">
        <v>194</v>
      </c>
      <c r="B65" s="7">
        <v>9788804725480</v>
      </c>
      <c r="C65" s="2" t="s">
        <v>5</v>
      </c>
      <c r="D65" s="2" t="s">
        <v>69</v>
      </c>
      <c r="E65" s="2" t="s">
        <v>72</v>
      </c>
      <c r="F65" s="3">
        <v>7.9</v>
      </c>
      <c r="G65" s="9">
        <f>VLOOKUP(B65,[1]Sheet1!$A:$I,9,0)</f>
        <v>43963</v>
      </c>
      <c r="I65">
        <f t="shared" si="0"/>
        <v>0</v>
      </c>
    </row>
    <row r="66" spans="1:9" x14ac:dyDescent="0.25">
      <c r="A66" s="6" t="s">
        <v>194</v>
      </c>
      <c r="B66" s="7">
        <v>9788804714521</v>
      </c>
      <c r="C66" s="2" t="s">
        <v>5</v>
      </c>
      <c r="D66" s="2" t="s">
        <v>69</v>
      </c>
      <c r="E66" s="2" t="s">
        <v>70</v>
      </c>
      <c r="F66" s="3">
        <v>7.9</v>
      </c>
      <c r="G66" s="9">
        <f>VLOOKUP(B66,[1]Sheet1!$A:$I,9,0)</f>
        <v>43634</v>
      </c>
      <c r="I66">
        <f t="shared" si="0"/>
        <v>0</v>
      </c>
    </row>
    <row r="67" spans="1:9" x14ac:dyDescent="0.25">
      <c r="A67" s="6" t="s">
        <v>194</v>
      </c>
      <c r="B67" s="7">
        <v>9788804714514</v>
      </c>
      <c r="C67" s="2" t="s">
        <v>5</v>
      </c>
      <c r="D67" s="2" t="s">
        <v>69</v>
      </c>
      <c r="E67" s="2" t="s">
        <v>71</v>
      </c>
      <c r="F67" s="3">
        <v>7.9</v>
      </c>
      <c r="G67" s="9">
        <f>VLOOKUP(B67,[1]Sheet1!$A:$I,9,0)</f>
        <v>43634</v>
      </c>
      <c r="I67">
        <f t="shared" si="0"/>
        <v>0</v>
      </c>
    </row>
    <row r="68" spans="1:9" x14ac:dyDescent="0.25">
      <c r="A68" s="6" t="s">
        <v>195</v>
      </c>
      <c r="B68" s="7">
        <v>9788804752011</v>
      </c>
      <c r="C68" s="2" t="s">
        <v>5</v>
      </c>
      <c r="D68" s="2" t="s">
        <v>158</v>
      </c>
      <c r="E68" s="2" t="s">
        <v>159</v>
      </c>
      <c r="F68" s="3">
        <v>9.9</v>
      </c>
      <c r="G68" s="9">
        <f>VLOOKUP(B68,[1]Sheet1!$A:$I,9,0)</f>
        <v>44677</v>
      </c>
      <c r="I68">
        <f t="shared" ref="I68:I129" si="1">H68*F68</f>
        <v>0</v>
      </c>
    </row>
    <row r="69" spans="1:9" s="15" customFormat="1" x14ac:dyDescent="0.25">
      <c r="A69" s="10" t="s">
        <v>195</v>
      </c>
      <c r="B69" s="11">
        <v>9788804752691</v>
      </c>
      <c r="C69" s="12" t="s">
        <v>5</v>
      </c>
      <c r="D69" s="12" t="s">
        <v>190</v>
      </c>
      <c r="E69" s="12" t="s">
        <v>191</v>
      </c>
      <c r="F69" s="13">
        <v>7.9</v>
      </c>
      <c r="G69" s="14">
        <f>VLOOKUP(B69,[1]Sheet1!$A:$I,9,0)</f>
        <v>44733</v>
      </c>
      <c r="I69">
        <f t="shared" si="1"/>
        <v>0</v>
      </c>
    </row>
    <row r="70" spans="1:9" s="15" customFormat="1" x14ac:dyDescent="0.25">
      <c r="A70" s="10" t="s">
        <v>195</v>
      </c>
      <c r="B70" s="11">
        <v>9788804765417</v>
      </c>
      <c r="C70" s="12" t="s">
        <v>5</v>
      </c>
      <c r="D70" s="12" t="s">
        <v>160</v>
      </c>
      <c r="E70" s="12" t="s">
        <v>161</v>
      </c>
      <c r="F70" s="13">
        <v>9.9</v>
      </c>
      <c r="G70" s="14">
        <f>VLOOKUP(B70,[1]Sheet1!$A:$I,9,0)</f>
        <v>44718</v>
      </c>
      <c r="I70">
        <f t="shared" si="1"/>
        <v>0</v>
      </c>
    </row>
    <row r="71" spans="1:9" x14ac:dyDescent="0.25">
      <c r="A71" s="6" t="s">
        <v>196</v>
      </c>
      <c r="B71" s="7">
        <v>9788804750550</v>
      </c>
      <c r="C71" s="2" t="s">
        <v>5</v>
      </c>
      <c r="D71" s="2" t="s">
        <v>98</v>
      </c>
      <c r="E71" s="2" t="s">
        <v>148</v>
      </c>
      <c r="F71" s="3">
        <v>9.9</v>
      </c>
      <c r="G71" s="9">
        <f>VLOOKUP(B71,[1]Sheet1!$A:$I,9,0)</f>
        <v>44690</v>
      </c>
      <c r="I71">
        <f t="shared" si="1"/>
        <v>0</v>
      </c>
    </row>
    <row r="72" spans="1:9" x14ac:dyDescent="0.25">
      <c r="A72" s="6" t="s">
        <v>196</v>
      </c>
      <c r="B72" s="7">
        <v>9788804750581</v>
      </c>
      <c r="C72" s="2" t="s">
        <v>5</v>
      </c>
      <c r="D72" s="2" t="s">
        <v>98</v>
      </c>
      <c r="E72" s="2" t="s">
        <v>151</v>
      </c>
      <c r="F72" s="3">
        <v>9.9</v>
      </c>
      <c r="G72" s="9">
        <f>VLOOKUP(B72,[1]Sheet1!$A:$I,9,0)</f>
        <v>44690</v>
      </c>
      <c r="I72">
        <f t="shared" si="1"/>
        <v>0</v>
      </c>
    </row>
    <row r="73" spans="1:9" x14ac:dyDescent="0.25">
      <c r="A73" s="6" t="s">
        <v>196</v>
      </c>
      <c r="B73" s="7">
        <v>9788804750567</v>
      </c>
      <c r="C73" s="2" t="s">
        <v>5</v>
      </c>
      <c r="D73" s="2" t="s">
        <v>98</v>
      </c>
      <c r="E73" s="2" t="s">
        <v>152</v>
      </c>
      <c r="F73" s="3">
        <v>9.9</v>
      </c>
      <c r="G73" s="9">
        <f>VLOOKUP(B73,[1]Sheet1!$A:$I,9,0)</f>
        <v>44690</v>
      </c>
      <c r="I73">
        <f t="shared" si="1"/>
        <v>0</v>
      </c>
    </row>
    <row r="74" spans="1:9" x14ac:dyDescent="0.25">
      <c r="A74" s="6" t="s">
        <v>196</v>
      </c>
      <c r="B74" s="7">
        <v>9788804750598</v>
      </c>
      <c r="C74" s="2" t="s">
        <v>5</v>
      </c>
      <c r="D74" s="2" t="s">
        <v>98</v>
      </c>
      <c r="E74" s="2" t="s">
        <v>153</v>
      </c>
      <c r="F74" s="3">
        <v>9.9</v>
      </c>
      <c r="G74" s="9">
        <f>VLOOKUP(B74,[1]Sheet1!$A:$I,9,0)</f>
        <v>44690</v>
      </c>
      <c r="I74">
        <f t="shared" si="1"/>
        <v>0</v>
      </c>
    </row>
    <row r="75" spans="1:9" x14ac:dyDescent="0.25">
      <c r="A75" s="6" t="s">
        <v>196</v>
      </c>
      <c r="B75" s="7">
        <v>9788804750604</v>
      </c>
      <c r="C75" s="2" t="s">
        <v>5</v>
      </c>
      <c r="D75" s="2" t="s">
        <v>98</v>
      </c>
      <c r="E75" s="2" t="s">
        <v>154</v>
      </c>
      <c r="F75" s="3">
        <v>9.9</v>
      </c>
      <c r="G75" s="9">
        <f>VLOOKUP(B75,[1]Sheet1!$A:$I,9,0)</f>
        <v>44690</v>
      </c>
      <c r="I75">
        <f t="shared" si="1"/>
        <v>0</v>
      </c>
    </row>
    <row r="76" spans="1:9" x14ac:dyDescent="0.25">
      <c r="A76" s="6" t="s">
        <v>196</v>
      </c>
      <c r="B76" s="7">
        <v>9788804750611</v>
      </c>
      <c r="C76" s="2" t="s">
        <v>5</v>
      </c>
      <c r="D76" s="2" t="s">
        <v>98</v>
      </c>
      <c r="E76" s="2" t="s">
        <v>147</v>
      </c>
      <c r="F76" s="3">
        <v>9.9</v>
      </c>
      <c r="G76" s="9">
        <f>VLOOKUP(B76,[1]Sheet1!$A:$I,9,0)</f>
        <v>44691</v>
      </c>
      <c r="I76">
        <f t="shared" si="1"/>
        <v>0</v>
      </c>
    </row>
    <row r="77" spans="1:9" x14ac:dyDescent="0.25">
      <c r="A77" s="6" t="s">
        <v>196</v>
      </c>
      <c r="B77" s="8">
        <v>9788804750628</v>
      </c>
      <c r="C77" s="2" t="s">
        <v>5</v>
      </c>
      <c r="D77" s="2" t="s">
        <v>98</v>
      </c>
      <c r="E77" s="2" t="s">
        <v>192</v>
      </c>
      <c r="F77" s="3">
        <v>9.9</v>
      </c>
      <c r="G77" s="9">
        <f>VLOOKUP(B77,[1]Sheet1!$A:$I,9,0)</f>
        <v>44697</v>
      </c>
      <c r="I77">
        <f t="shared" si="1"/>
        <v>0</v>
      </c>
    </row>
    <row r="78" spans="1:9" x14ac:dyDescent="0.25">
      <c r="A78" s="6" t="s">
        <v>196</v>
      </c>
      <c r="B78" s="7">
        <v>9788804750635</v>
      </c>
      <c r="C78" s="2" t="s">
        <v>5</v>
      </c>
      <c r="D78" s="2" t="s">
        <v>98</v>
      </c>
      <c r="E78" s="2" t="s">
        <v>155</v>
      </c>
      <c r="F78" s="3">
        <v>9.9</v>
      </c>
      <c r="G78" s="9">
        <f>VLOOKUP(B78,[1]Sheet1!$A:$I,9,0)</f>
        <v>44690</v>
      </c>
      <c r="I78">
        <f t="shared" si="1"/>
        <v>0</v>
      </c>
    </row>
    <row r="79" spans="1:9" x14ac:dyDescent="0.25">
      <c r="A79" s="6" t="s">
        <v>196</v>
      </c>
      <c r="B79" s="7">
        <v>9788804750642</v>
      </c>
      <c r="C79" s="2" t="s">
        <v>5</v>
      </c>
      <c r="D79" s="2" t="s">
        <v>98</v>
      </c>
      <c r="E79" s="2" t="s">
        <v>156</v>
      </c>
      <c r="F79" s="3">
        <v>9.9</v>
      </c>
      <c r="G79" s="9">
        <f>VLOOKUP(B79,[1]Sheet1!$A:$I,9,0)</f>
        <v>44690</v>
      </c>
      <c r="I79">
        <f t="shared" si="1"/>
        <v>0</v>
      </c>
    </row>
    <row r="80" spans="1:9" x14ac:dyDescent="0.25">
      <c r="A80" s="6" t="s">
        <v>196</v>
      </c>
      <c r="B80" s="7">
        <v>9788804750659</v>
      </c>
      <c r="C80" s="2" t="s">
        <v>5</v>
      </c>
      <c r="D80" s="2" t="s">
        <v>98</v>
      </c>
      <c r="E80" s="2" t="s">
        <v>146</v>
      </c>
      <c r="F80" s="3">
        <v>9.9</v>
      </c>
      <c r="G80" s="9">
        <f>VLOOKUP(B80,[1]Sheet1!$A:$I,9,0)</f>
        <v>44691</v>
      </c>
      <c r="I80">
        <f t="shared" si="1"/>
        <v>0</v>
      </c>
    </row>
    <row r="81" spans="1:9" x14ac:dyDescent="0.25">
      <c r="A81" s="6" t="s">
        <v>196</v>
      </c>
      <c r="B81" s="7">
        <v>9788804750666</v>
      </c>
      <c r="C81" s="2" t="s">
        <v>5</v>
      </c>
      <c r="D81" s="2" t="s">
        <v>98</v>
      </c>
      <c r="E81" s="2" t="s">
        <v>149</v>
      </c>
      <c r="F81" s="3">
        <v>9.9</v>
      </c>
      <c r="G81" s="9">
        <f>VLOOKUP(B81,[1]Sheet1!$A:$I,9,0)</f>
        <v>44690</v>
      </c>
      <c r="I81">
        <f t="shared" si="1"/>
        <v>0</v>
      </c>
    </row>
    <row r="82" spans="1:9" x14ac:dyDescent="0.25">
      <c r="A82" s="6" t="s">
        <v>196</v>
      </c>
      <c r="B82" s="7">
        <v>9788804750673</v>
      </c>
      <c r="C82" s="2" t="s">
        <v>5</v>
      </c>
      <c r="D82" s="2" t="s">
        <v>98</v>
      </c>
      <c r="E82" s="2" t="s">
        <v>150</v>
      </c>
      <c r="F82" s="3">
        <v>9.9</v>
      </c>
      <c r="G82" s="9">
        <f>VLOOKUP(B82,[1]Sheet1!$A:$I,9,0)</f>
        <v>44690</v>
      </c>
      <c r="I82">
        <f t="shared" si="1"/>
        <v>0</v>
      </c>
    </row>
    <row r="83" spans="1:9" x14ac:dyDescent="0.25">
      <c r="A83" s="6" t="s">
        <v>196</v>
      </c>
      <c r="B83" s="7">
        <v>9788804726579</v>
      </c>
      <c r="C83" s="2" t="s">
        <v>5</v>
      </c>
      <c r="D83" s="2" t="s">
        <v>98</v>
      </c>
      <c r="E83" s="2" t="s">
        <v>99</v>
      </c>
      <c r="F83" s="3">
        <v>14.9</v>
      </c>
      <c r="G83" s="9">
        <f>VLOOKUP(B83,[1]Sheet1!$A:$I,9,0)</f>
        <v>43998</v>
      </c>
      <c r="I83">
        <f t="shared" si="1"/>
        <v>0</v>
      </c>
    </row>
    <row r="84" spans="1:9" x14ac:dyDescent="0.25">
      <c r="A84" s="6" t="s">
        <v>197</v>
      </c>
      <c r="B84" s="7">
        <v>9788804736776</v>
      </c>
      <c r="C84" s="2" t="s">
        <v>5</v>
      </c>
      <c r="D84" s="2" t="s">
        <v>14</v>
      </c>
      <c r="E84" s="2" t="s">
        <v>27</v>
      </c>
      <c r="F84" s="3">
        <v>7.9</v>
      </c>
      <c r="G84" s="9">
        <f>VLOOKUP(B84,[1]Sheet1!$A:$I,9,0)</f>
        <v>44299</v>
      </c>
      <c r="I84">
        <f t="shared" si="1"/>
        <v>0</v>
      </c>
    </row>
    <row r="85" spans="1:9" x14ac:dyDescent="0.25">
      <c r="A85" s="6" t="s">
        <v>197</v>
      </c>
      <c r="B85" s="7">
        <v>9788804741268</v>
      </c>
      <c r="C85" s="2" t="s">
        <v>5</v>
      </c>
      <c r="D85" s="2" t="s">
        <v>14</v>
      </c>
      <c r="E85" s="2" t="s">
        <v>19</v>
      </c>
      <c r="F85" s="3">
        <v>7.9</v>
      </c>
      <c r="G85" s="9">
        <f>VLOOKUP(B85,[1]Sheet1!$A:$I,9,0)</f>
        <v>44357</v>
      </c>
      <c r="I85">
        <f t="shared" si="1"/>
        <v>0</v>
      </c>
    </row>
    <row r="86" spans="1:9" x14ac:dyDescent="0.25">
      <c r="A86" s="6" t="s">
        <v>197</v>
      </c>
      <c r="B86" s="7">
        <v>9788804726616</v>
      </c>
      <c r="C86" s="2" t="s">
        <v>5</v>
      </c>
      <c r="D86" s="2" t="s">
        <v>14</v>
      </c>
      <c r="E86" s="2" t="s">
        <v>23</v>
      </c>
      <c r="F86" s="3">
        <v>7.9</v>
      </c>
      <c r="G86" s="9">
        <f>VLOOKUP(B86,[1]Sheet1!$A:$I,9,0)</f>
        <v>43998</v>
      </c>
      <c r="I86">
        <f t="shared" si="1"/>
        <v>0</v>
      </c>
    </row>
    <row r="87" spans="1:9" x14ac:dyDescent="0.25">
      <c r="A87" s="6" t="s">
        <v>197</v>
      </c>
      <c r="B87" s="7">
        <v>9788804740858</v>
      </c>
      <c r="C87" s="2" t="s">
        <v>5</v>
      </c>
      <c r="D87" s="2" t="s">
        <v>14</v>
      </c>
      <c r="E87" s="2" t="s">
        <v>26</v>
      </c>
      <c r="F87" s="3">
        <v>7.9</v>
      </c>
      <c r="G87" s="9">
        <f>VLOOKUP(B87,[1]Sheet1!$A:$I,9,0)</f>
        <v>44397</v>
      </c>
      <c r="I87">
        <f t="shared" si="1"/>
        <v>0</v>
      </c>
    </row>
    <row r="88" spans="1:9" x14ac:dyDescent="0.25">
      <c r="A88" s="6" t="s">
        <v>197</v>
      </c>
      <c r="B88" s="7">
        <v>9788804725503</v>
      </c>
      <c r="C88" s="2" t="s">
        <v>5</v>
      </c>
      <c r="D88" s="2" t="s">
        <v>14</v>
      </c>
      <c r="E88" s="2" t="s">
        <v>22</v>
      </c>
      <c r="F88" s="3">
        <v>7.9</v>
      </c>
      <c r="G88" s="9">
        <f>VLOOKUP(B88,[1]Sheet1!$A:$I,9,0)</f>
        <v>43963</v>
      </c>
      <c r="I88">
        <f t="shared" si="1"/>
        <v>0</v>
      </c>
    </row>
    <row r="89" spans="1:9" x14ac:dyDescent="0.25">
      <c r="A89" s="6" t="s">
        <v>197</v>
      </c>
      <c r="B89" s="7">
        <v>9788804726562</v>
      </c>
      <c r="C89" s="2" t="s">
        <v>5</v>
      </c>
      <c r="D89" s="2" t="s">
        <v>14</v>
      </c>
      <c r="E89" s="2" t="s">
        <v>18</v>
      </c>
      <c r="F89" s="3">
        <v>7.9</v>
      </c>
      <c r="G89" s="9">
        <f>VLOOKUP(B89,[1]Sheet1!$A:$I,9,0)</f>
        <v>43998</v>
      </c>
      <c r="I89">
        <f t="shared" si="1"/>
        <v>0</v>
      </c>
    </row>
    <row r="90" spans="1:9" x14ac:dyDescent="0.25">
      <c r="A90" s="6" t="s">
        <v>197</v>
      </c>
      <c r="B90" s="7">
        <v>9788804745136</v>
      </c>
      <c r="C90" s="2" t="s">
        <v>5</v>
      </c>
      <c r="D90" s="2" t="s">
        <v>14</v>
      </c>
      <c r="E90" s="2" t="s">
        <v>25</v>
      </c>
      <c r="F90" s="3">
        <v>7.9</v>
      </c>
      <c r="G90" s="9">
        <f>VLOOKUP(B90,[1]Sheet1!$A:$I,9,0)</f>
        <v>44424</v>
      </c>
      <c r="I90">
        <f t="shared" si="1"/>
        <v>0</v>
      </c>
    </row>
    <row r="91" spans="1:9" x14ac:dyDescent="0.25">
      <c r="A91" s="6" t="s">
        <v>197</v>
      </c>
      <c r="B91" s="7">
        <v>9788804726258</v>
      </c>
      <c r="C91" s="2" t="s">
        <v>5</v>
      </c>
      <c r="D91" s="2" t="s">
        <v>14</v>
      </c>
      <c r="E91" s="2" t="s">
        <v>21</v>
      </c>
      <c r="F91" s="3">
        <v>7.9</v>
      </c>
      <c r="G91" s="9">
        <f>VLOOKUP(B91,[1]Sheet1!$A:$I,9,0)</f>
        <v>43963</v>
      </c>
      <c r="I91">
        <f t="shared" si="1"/>
        <v>0</v>
      </c>
    </row>
    <row r="92" spans="1:9" x14ac:dyDescent="0.25">
      <c r="A92" s="6" t="s">
        <v>197</v>
      </c>
      <c r="B92" s="7">
        <v>9788804740841</v>
      </c>
      <c r="C92" s="2" t="s">
        <v>5</v>
      </c>
      <c r="D92" s="2" t="s">
        <v>14</v>
      </c>
      <c r="E92" s="2" t="s">
        <v>20</v>
      </c>
      <c r="F92" s="3">
        <v>7.9</v>
      </c>
      <c r="G92" s="9">
        <f>VLOOKUP(B92,[1]Sheet1!$A:$I,9,0)</f>
        <v>44397</v>
      </c>
      <c r="I92">
        <f t="shared" si="1"/>
        <v>0</v>
      </c>
    </row>
    <row r="93" spans="1:9" x14ac:dyDescent="0.25">
      <c r="A93" s="6" t="s">
        <v>197</v>
      </c>
      <c r="B93" s="7">
        <v>9788804726623</v>
      </c>
      <c r="C93" s="2" t="s">
        <v>5</v>
      </c>
      <c r="D93" s="2" t="s">
        <v>14</v>
      </c>
      <c r="E93" s="2" t="s">
        <v>24</v>
      </c>
      <c r="F93" s="3">
        <v>7.9</v>
      </c>
      <c r="G93" s="9">
        <f>VLOOKUP(B93,[1]Sheet1!$A:$I,9,0)</f>
        <v>43998</v>
      </c>
      <c r="I93">
        <f t="shared" si="1"/>
        <v>0</v>
      </c>
    </row>
    <row r="94" spans="1:9" x14ac:dyDescent="0.25">
      <c r="A94" s="6" t="s">
        <v>197</v>
      </c>
      <c r="B94" s="7">
        <v>9788804736790</v>
      </c>
      <c r="C94" s="2" t="s">
        <v>5</v>
      </c>
      <c r="D94" s="2" t="s">
        <v>14</v>
      </c>
      <c r="E94" s="2" t="s">
        <v>16</v>
      </c>
      <c r="F94" s="3">
        <v>7.9</v>
      </c>
      <c r="G94" s="9">
        <f>VLOOKUP(B94,[1]Sheet1!$A:$I,9,0)</f>
        <v>44299</v>
      </c>
      <c r="I94">
        <f t="shared" si="1"/>
        <v>0</v>
      </c>
    </row>
    <row r="95" spans="1:9" x14ac:dyDescent="0.25">
      <c r="A95" s="6" t="s">
        <v>197</v>
      </c>
      <c r="B95" s="7">
        <v>9788804736769</v>
      </c>
      <c r="C95" s="2" t="s">
        <v>5</v>
      </c>
      <c r="D95" s="2" t="s">
        <v>14</v>
      </c>
      <c r="E95" s="2" t="s">
        <v>15</v>
      </c>
      <c r="F95" s="3">
        <v>7.9</v>
      </c>
      <c r="G95" s="9">
        <f>VLOOKUP(B95,[1]Sheet1!$A:$I,9,0)</f>
        <v>44299</v>
      </c>
      <c r="I95">
        <f t="shared" si="1"/>
        <v>0</v>
      </c>
    </row>
    <row r="96" spans="1:9" x14ac:dyDescent="0.25">
      <c r="A96" s="6" t="s">
        <v>197</v>
      </c>
      <c r="B96" s="7">
        <v>9788804726555</v>
      </c>
      <c r="C96" s="2" t="s">
        <v>5</v>
      </c>
      <c r="D96" s="2" t="s">
        <v>14</v>
      </c>
      <c r="E96" s="2" t="s">
        <v>17</v>
      </c>
      <c r="F96" s="3">
        <v>14.9</v>
      </c>
      <c r="G96" s="9">
        <f>VLOOKUP(B96,[1]Sheet1!$A:$I,9,0)</f>
        <v>43998</v>
      </c>
      <c r="I96">
        <f t="shared" si="1"/>
        <v>0</v>
      </c>
    </row>
    <row r="97" spans="1:9" x14ac:dyDescent="0.25">
      <c r="A97" s="6" t="s">
        <v>197</v>
      </c>
      <c r="B97" s="7">
        <v>9788804736820</v>
      </c>
      <c r="C97" s="2" t="s">
        <v>5</v>
      </c>
      <c r="D97" s="2" t="s">
        <v>28</v>
      </c>
      <c r="E97" s="2" t="s">
        <v>29</v>
      </c>
      <c r="F97" s="3">
        <v>7.9</v>
      </c>
      <c r="G97" s="9">
        <f>VLOOKUP(B97,[1]Sheet1!$A:$I,9,0)</f>
        <v>44299</v>
      </c>
      <c r="I97">
        <f t="shared" si="1"/>
        <v>0</v>
      </c>
    </row>
    <row r="98" spans="1:9" x14ac:dyDescent="0.25">
      <c r="A98" s="6" t="s">
        <v>197</v>
      </c>
      <c r="B98" s="7">
        <v>9788804725572</v>
      </c>
      <c r="C98" s="2" t="s">
        <v>5</v>
      </c>
      <c r="D98" s="2" t="s">
        <v>30</v>
      </c>
      <c r="E98" s="2" t="s">
        <v>31</v>
      </c>
      <c r="F98" s="3">
        <v>7.9</v>
      </c>
      <c r="G98" s="9">
        <f>VLOOKUP(B98,[1]Sheet1!$A:$I,9,0)</f>
        <v>43963</v>
      </c>
      <c r="I98">
        <f t="shared" si="1"/>
        <v>0</v>
      </c>
    </row>
    <row r="99" spans="1:9" x14ac:dyDescent="0.25">
      <c r="A99" s="6" t="s">
        <v>197</v>
      </c>
      <c r="B99" s="7">
        <v>9788804736752</v>
      </c>
      <c r="C99" s="2" t="s">
        <v>5</v>
      </c>
      <c r="D99" s="2" t="s">
        <v>30</v>
      </c>
      <c r="E99" s="2" t="s">
        <v>32</v>
      </c>
      <c r="F99" s="3">
        <v>7.9</v>
      </c>
      <c r="G99" s="9">
        <f>VLOOKUP(B99,[1]Sheet1!$A:$I,9,0)</f>
        <v>44299</v>
      </c>
      <c r="I99">
        <f t="shared" si="1"/>
        <v>0</v>
      </c>
    </row>
    <row r="100" spans="1:9" x14ac:dyDescent="0.25">
      <c r="A100" s="6" t="s">
        <v>197</v>
      </c>
      <c r="B100" s="7">
        <v>9788804726647</v>
      </c>
      <c r="C100" s="2" t="s">
        <v>5</v>
      </c>
      <c r="D100" s="2" t="s">
        <v>30</v>
      </c>
      <c r="E100" s="2" t="s">
        <v>33</v>
      </c>
      <c r="F100" s="3">
        <v>7.9</v>
      </c>
      <c r="G100" s="9">
        <f>VLOOKUP(B100,[1]Sheet1!$A:$I,9,0)</f>
        <v>43998</v>
      </c>
      <c r="I100">
        <f t="shared" si="1"/>
        <v>0</v>
      </c>
    </row>
    <row r="101" spans="1:9" x14ac:dyDescent="0.25">
      <c r="A101" s="6" t="s">
        <v>197</v>
      </c>
      <c r="B101" s="7">
        <v>9788804725510</v>
      </c>
      <c r="C101" s="2" t="s">
        <v>5</v>
      </c>
      <c r="D101" s="2" t="s">
        <v>46</v>
      </c>
      <c r="E101" s="2" t="s">
        <v>47</v>
      </c>
      <c r="F101" s="3">
        <v>7.9</v>
      </c>
      <c r="G101" s="9">
        <f>VLOOKUP(B101,[1]Sheet1!$A:$I,9,0)</f>
        <v>43963</v>
      </c>
      <c r="I101">
        <f t="shared" si="1"/>
        <v>0</v>
      </c>
    </row>
    <row r="102" spans="1:9" x14ac:dyDescent="0.25">
      <c r="A102" s="6" t="s">
        <v>197</v>
      </c>
      <c r="B102" s="7">
        <v>9788804738459</v>
      </c>
      <c r="C102" s="2" t="s">
        <v>5</v>
      </c>
      <c r="D102" s="2" t="s">
        <v>46</v>
      </c>
      <c r="E102" s="2" t="s">
        <v>48</v>
      </c>
      <c r="F102" s="3">
        <v>7.9</v>
      </c>
      <c r="G102" s="9">
        <f>VLOOKUP(B102,[1]Sheet1!$A:$I,9,0)</f>
        <v>44179</v>
      </c>
      <c r="I102">
        <f t="shared" si="1"/>
        <v>0</v>
      </c>
    </row>
    <row r="103" spans="1:9" x14ac:dyDescent="0.25">
      <c r="A103" s="6" t="s">
        <v>197</v>
      </c>
      <c r="B103" s="7">
        <v>9788804725473</v>
      </c>
      <c r="C103" s="2" t="s">
        <v>5</v>
      </c>
      <c r="D103" s="2" t="s">
        <v>46</v>
      </c>
      <c r="E103" s="2" t="s">
        <v>49</v>
      </c>
      <c r="F103" s="3">
        <v>7.9</v>
      </c>
      <c r="G103" s="9">
        <f>VLOOKUP(B103,[1]Sheet1!$A:$I,9,0)</f>
        <v>43963</v>
      </c>
      <c r="I103">
        <f t="shared" si="1"/>
        <v>0</v>
      </c>
    </row>
    <row r="104" spans="1:9" x14ac:dyDescent="0.25">
      <c r="A104" s="6" t="s">
        <v>197</v>
      </c>
      <c r="B104" s="7">
        <v>9788804725664</v>
      </c>
      <c r="C104" s="2" t="s">
        <v>5</v>
      </c>
      <c r="D104" s="2" t="s">
        <v>59</v>
      </c>
      <c r="E104" s="2" t="s">
        <v>60</v>
      </c>
      <c r="F104" s="3">
        <v>14.9</v>
      </c>
      <c r="G104" s="9">
        <f>VLOOKUP(B104,[1]Sheet1!$A:$I,9,0)</f>
        <v>43998</v>
      </c>
      <c r="I104">
        <f t="shared" si="1"/>
        <v>0</v>
      </c>
    </row>
    <row r="105" spans="1:9" x14ac:dyDescent="0.25">
      <c r="A105" s="6" t="s">
        <v>197</v>
      </c>
      <c r="B105" s="7">
        <v>9788804733959</v>
      </c>
      <c r="C105" s="2" t="s">
        <v>5</v>
      </c>
      <c r="D105" s="2" t="s">
        <v>90</v>
      </c>
      <c r="E105" s="2" t="s">
        <v>91</v>
      </c>
      <c r="F105" s="3">
        <v>14.9</v>
      </c>
      <c r="G105" s="9">
        <f>VLOOKUP(B105,[1]Sheet1!$A:$I,9,0)</f>
        <v>44082</v>
      </c>
      <c r="I105">
        <f t="shared" si="1"/>
        <v>0</v>
      </c>
    </row>
    <row r="106" spans="1:9" x14ac:dyDescent="0.25">
      <c r="A106" s="6" t="s">
        <v>197</v>
      </c>
      <c r="B106" s="7">
        <v>9788804741329</v>
      </c>
      <c r="C106" s="2" t="s">
        <v>5</v>
      </c>
      <c r="D106" s="2" t="s">
        <v>96</v>
      </c>
      <c r="E106" s="2" t="s">
        <v>97</v>
      </c>
      <c r="F106" s="3">
        <v>7.9</v>
      </c>
      <c r="G106" s="9">
        <f>VLOOKUP(B106,[1]Sheet1!$A:$I,9,0)</f>
        <v>44397</v>
      </c>
      <c r="I106">
        <f t="shared" si="1"/>
        <v>0</v>
      </c>
    </row>
    <row r="107" spans="1:9" x14ac:dyDescent="0.25">
      <c r="A107" s="6" t="s">
        <v>197</v>
      </c>
      <c r="B107" s="7">
        <v>9788804736813</v>
      </c>
      <c r="C107" s="2" t="s">
        <v>5</v>
      </c>
      <c r="D107" s="2" t="s">
        <v>61</v>
      </c>
      <c r="E107" s="2" t="s">
        <v>62</v>
      </c>
      <c r="F107" s="3">
        <v>7.9</v>
      </c>
      <c r="G107" s="9">
        <f>VLOOKUP(B107,[1]Sheet1!$A:$I,9,0)</f>
        <v>44299</v>
      </c>
      <c r="I107">
        <f t="shared" si="1"/>
        <v>0</v>
      </c>
    </row>
    <row r="108" spans="1:9" x14ac:dyDescent="0.25">
      <c r="A108" s="6" t="s">
        <v>197</v>
      </c>
      <c r="B108" s="7">
        <v>9788804716129</v>
      </c>
      <c r="C108" s="2" t="s">
        <v>5</v>
      </c>
      <c r="D108" s="2" t="s">
        <v>61</v>
      </c>
      <c r="E108" s="2" t="s">
        <v>63</v>
      </c>
      <c r="F108" s="3">
        <v>7.9</v>
      </c>
      <c r="G108" s="9">
        <f>VLOOKUP(B108,[1]Sheet1!$A:$I,9,0)</f>
        <v>43599</v>
      </c>
      <c r="I108">
        <f t="shared" si="1"/>
        <v>0</v>
      </c>
    </row>
    <row r="109" spans="1:9" x14ac:dyDescent="0.25">
      <c r="A109" s="6" t="s">
        <v>197</v>
      </c>
      <c r="B109" s="7">
        <v>9788804716082</v>
      </c>
      <c r="C109" s="2" t="s">
        <v>5</v>
      </c>
      <c r="D109" s="2" t="s">
        <v>61</v>
      </c>
      <c r="E109" s="2" t="s">
        <v>64</v>
      </c>
      <c r="F109" s="3">
        <v>7.9</v>
      </c>
      <c r="G109" s="9">
        <f>VLOOKUP(B109,[1]Sheet1!$A:$I,9,0)</f>
        <v>43599</v>
      </c>
      <c r="I109">
        <f t="shared" si="1"/>
        <v>0</v>
      </c>
    </row>
    <row r="110" spans="1:9" x14ac:dyDescent="0.25">
      <c r="A110" s="6" t="s">
        <v>197</v>
      </c>
      <c r="B110" s="7">
        <v>9788804736783</v>
      </c>
      <c r="C110" s="2" t="s">
        <v>5</v>
      </c>
      <c r="D110" s="2" t="s">
        <v>135</v>
      </c>
      <c r="E110" s="2" t="s">
        <v>136</v>
      </c>
      <c r="F110" s="3">
        <v>7.9</v>
      </c>
      <c r="G110" s="9">
        <f>VLOOKUP(B110,[1]Sheet1!$A:$I,9,0)</f>
        <v>44299</v>
      </c>
      <c r="I110">
        <f t="shared" si="1"/>
        <v>0</v>
      </c>
    </row>
    <row r="111" spans="1:9" x14ac:dyDescent="0.25">
      <c r="A111" s="6" t="s">
        <v>197</v>
      </c>
      <c r="B111" s="7">
        <v>9788804741992</v>
      </c>
      <c r="C111" s="2" t="s">
        <v>5</v>
      </c>
      <c r="D111" s="2" t="s">
        <v>135</v>
      </c>
      <c r="E111" s="2" t="s">
        <v>137</v>
      </c>
      <c r="F111" s="3">
        <v>7.9</v>
      </c>
      <c r="G111" s="9">
        <f>VLOOKUP(B111,[1]Sheet1!$A:$I,9,0)</f>
        <v>44397</v>
      </c>
      <c r="I111">
        <f t="shared" si="1"/>
        <v>0</v>
      </c>
    </row>
    <row r="112" spans="1:9" x14ac:dyDescent="0.25">
      <c r="A112" s="6" t="s">
        <v>197</v>
      </c>
      <c r="B112" s="7">
        <v>9788804726241</v>
      </c>
      <c r="C112" s="2" t="s">
        <v>5</v>
      </c>
      <c r="D112" s="2" t="s">
        <v>135</v>
      </c>
      <c r="E112" s="2" t="s">
        <v>138</v>
      </c>
      <c r="F112" s="3">
        <v>7.9</v>
      </c>
      <c r="G112" s="9">
        <f>VLOOKUP(B112,[1]Sheet1!$A:$I,9,0)</f>
        <v>43963</v>
      </c>
      <c r="I112">
        <f t="shared" si="1"/>
        <v>0</v>
      </c>
    </row>
    <row r="113" spans="1:9" x14ac:dyDescent="0.25">
      <c r="A113" s="6" t="s">
        <v>197</v>
      </c>
      <c r="B113" s="7">
        <v>9788804726548</v>
      </c>
      <c r="C113" s="2" t="s">
        <v>5</v>
      </c>
      <c r="D113" s="2" t="s">
        <v>135</v>
      </c>
      <c r="E113" s="2" t="s">
        <v>139</v>
      </c>
      <c r="F113" s="3">
        <v>7.9</v>
      </c>
      <c r="G113" s="9">
        <f>VLOOKUP(B113,[1]Sheet1!$A:$I,9,0)</f>
        <v>43998</v>
      </c>
      <c r="I113">
        <f t="shared" si="1"/>
        <v>0</v>
      </c>
    </row>
    <row r="114" spans="1:9" x14ac:dyDescent="0.25">
      <c r="A114" s="6" t="s">
        <v>197</v>
      </c>
      <c r="B114" s="7">
        <v>9788804725497</v>
      </c>
      <c r="C114" s="2" t="s">
        <v>5</v>
      </c>
      <c r="D114" s="2" t="s">
        <v>135</v>
      </c>
      <c r="E114" s="2" t="s">
        <v>140</v>
      </c>
      <c r="F114" s="3">
        <v>7.9</v>
      </c>
      <c r="G114" s="9">
        <f>VLOOKUP(B114,[1]Sheet1!$A:$I,9,0)</f>
        <v>43963</v>
      </c>
      <c r="I114">
        <f t="shared" si="1"/>
        <v>0</v>
      </c>
    </row>
    <row r="115" spans="1:9" x14ac:dyDescent="0.25">
      <c r="A115" s="6" t="s">
        <v>197</v>
      </c>
      <c r="B115" s="7">
        <v>9788804726630</v>
      </c>
      <c r="C115" s="2" t="s">
        <v>5</v>
      </c>
      <c r="D115" s="2" t="s">
        <v>135</v>
      </c>
      <c r="E115" s="2" t="s">
        <v>141</v>
      </c>
      <c r="F115" s="3">
        <v>7.9</v>
      </c>
      <c r="G115" s="9">
        <f>VLOOKUP(B115,[1]Sheet1!$A:$I,9,0)</f>
        <v>43998</v>
      </c>
      <c r="I115">
        <f t="shared" si="1"/>
        <v>0</v>
      </c>
    </row>
    <row r="116" spans="1:9" x14ac:dyDescent="0.25">
      <c r="A116" s="6" t="s">
        <v>198</v>
      </c>
      <c r="B116" s="7">
        <v>9788804738121</v>
      </c>
      <c r="C116" s="2" t="s">
        <v>162</v>
      </c>
      <c r="D116" s="2" t="s">
        <v>167</v>
      </c>
      <c r="E116" s="2" t="s">
        <v>168</v>
      </c>
      <c r="F116" s="3">
        <v>7.9</v>
      </c>
      <c r="G116" s="9">
        <f>VLOOKUP(B116,[1]Sheet1!$A:$I,9,0)</f>
        <v>44306</v>
      </c>
      <c r="I116">
        <f t="shared" si="1"/>
        <v>0</v>
      </c>
    </row>
    <row r="117" spans="1:9" x14ac:dyDescent="0.25">
      <c r="A117" s="6" t="s">
        <v>198</v>
      </c>
      <c r="B117" s="7">
        <v>9788804750307</v>
      </c>
      <c r="C117" s="2" t="s">
        <v>162</v>
      </c>
      <c r="D117" s="2" t="s">
        <v>181</v>
      </c>
      <c r="E117" s="2" t="s">
        <v>182</v>
      </c>
      <c r="F117" s="3">
        <v>9.9</v>
      </c>
      <c r="G117" s="9">
        <f>VLOOKUP(B117,[1]Sheet1!$A:$I,9,0)</f>
        <v>44684</v>
      </c>
      <c r="I117">
        <f t="shared" si="1"/>
        <v>0</v>
      </c>
    </row>
    <row r="118" spans="1:9" x14ac:dyDescent="0.25">
      <c r="A118" s="6" t="s">
        <v>198</v>
      </c>
      <c r="B118" s="7">
        <v>9788804750376</v>
      </c>
      <c r="C118" s="2" t="s">
        <v>162</v>
      </c>
      <c r="D118" s="2" t="s">
        <v>183</v>
      </c>
      <c r="E118" s="2" t="s">
        <v>184</v>
      </c>
      <c r="F118" s="3">
        <v>7.9</v>
      </c>
      <c r="G118" s="9">
        <f>VLOOKUP(B118,[1]Sheet1!$A:$I,9,0)</f>
        <v>44684</v>
      </c>
      <c r="I118">
        <f t="shared" si="1"/>
        <v>0</v>
      </c>
    </row>
    <row r="119" spans="1:9" x14ac:dyDescent="0.25">
      <c r="A119" s="6" t="s">
        <v>198</v>
      </c>
      <c r="B119" s="7">
        <v>9788804750284</v>
      </c>
      <c r="C119" s="2" t="s">
        <v>162</v>
      </c>
      <c r="D119" s="2" t="s">
        <v>185</v>
      </c>
      <c r="E119" s="2" t="s">
        <v>186</v>
      </c>
      <c r="F119" s="3">
        <v>7.9</v>
      </c>
      <c r="G119" s="9">
        <f>VLOOKUP(B119,[1]Sheet1!$A:$I,9,0)</f>
        <v>44677</v>
      </c>
      <c r="I119">
        <f t="shared" si="1"/>
        <v>0</v>
      </c>
    </row>
    <row r="120" spans="1:9" x14ac:dyDescent="0.25">
      <c r="A120" s="6" t="s">
        <v>198</v>
      </c>
      <c r="B120" s="7">
        <v>9788804750291</v>
      </c>
      <c r="C120" s="2" t="s">
        <v>162</v>
      </c>
      <c r="D120" s="2" t="s">
        <v>187</v>
      </c>
      <c r="E120" s="2" t="s">
        <v>188</v>
      </c>
      <c r="F120" s="3">
        <v>7.9</v>
      </c>
      <c r="G120" s="9">
        <f>VLOOKUP(B120,[1]Sheet1!$A:$I,9,0)</f>
        <v>44677</v>
      </c>
      <c r="I120">
        <f t="shared" si="1"/>
        <v>0</v>
      </c>
    </row>
    <row r="121" spans="1:9" x14ac:dyDescent="0.25">
      <c r="A121" s="6" t="s">
        <v>198</v>
      </c>
      <c r="B121" s="7">
        <v>9788804738138</v>
      </c>
      <c r="C121" s="2" t="s">
        <v>162</v>
      </c>
      <c r="D121" s="2" t="s">
        <v>179</v>
      </c>
      <c r="E121" s="2" t="s">
        <v>180</v>
      </c>
      <c r="F121" s="3">
        <v>7.9</v>
      </c>
      <c r="G121" s="9">
        <f>VLOOKUP(B121,[1]Sheet1!$A:$I,9,0)</f>
        <v>44341</v>
      </c>
      <c r="I121">
        <f t="shared" si="1"/>
        <v>0</v>
      </c>
    </row>
    <row r="122" spans="1:9" x14ac:dyDescent="0.25">
      <c r="A122" s="6" t="s">
        <v>198</v>
      </c>
      <c r="B122" s="7">
        <v>9788804738114</v>
      </c>
      <c r="C122" s="2" t="s">
        <v>162</v>
      </c>
      <c r="D122" s="2" t="s">
        <v>117</v>
      </c>
      <c r="E122" s="2" t="s">
        <v>172</v>
      </c>
      <c r="F122" s="3">
        <v>7.9</v>
      </c>
      <c r="G122" s="9">
        <f>VLOOKUP(B122,[1]Sheet1!$A:$I,9,0)</f>
        <v>44306</v>
      </c>
      <c r="I122">
        <f t="shared" si="1"/>
        <v>0</v>
      </c>
    </row>
    <row r="123" spans="1:9" x14ac:dyDescent="0.25">
      <c r="A123" s="6" t="s">
        <v>198</v>
      </c>
      <c r="B123" s="7">
        <v>9788804738190</v>
      </c>
      <c r="C123" s="2" t="s">
        <v>162</v>
      </c>
      <c r="D123" s="2" t="s">
        <v>175</v>
      </c>
      <c r="E123" s="2" t="s">
        <v>176</v>
      </c>
      <c r="F123" s="3">
        <v>7.9</v>
      </c>
      <c r="G123" s="9">
        <f>VLOOKUP(B123,[1]Sheet1!$A:$I,9,0)</f>
        <v>44306</v>
      </c>
      <c r="I123">
        <f t="shared" si="1"/>
        <v>0</v>
      </c>
    </row>
    <row r="124" spans="1:9" x14ac:dyDescent="0.25">
      <c r="A124" s="6" t="s">
        <v>198</v>
      </c>
      <c r="B124" s="7">
        <v>9788804739333</v>
      </c>
      <c r="C124" s="2" t="s">
        <v>162</v>
      </c>
      <c r="D124" s="2" t="s">
        <v>177</v>
      </c>
      <c r="E124" s="2" t="s">
        <v>178</v>
      </c>
      <c r="F124" s="3">
        <v>7.9</v>
      </c>
      <c r="G124" s="9">
        <f>VLOOKUP(B124,[1]Sheet1!$A:$I,9,0)</f>
        <v>44341</v>
      </c>
      <c r="I124">
        <f t="shared" si="1"/>
        <v>0</v>
      </c>
    </row>
    <row r="125" spans="1:9" x14ac:dyDescent="0.25">
      <c r="A125" s="6" t="s">
        <v>198</v>
      </c>
      <c r="B125" s="7">
        <v>9788804739340</v>
      </c>
      <c r="C125" s="2" t="s">
        <v>162</v>
      </c>
      <c r="D125" s="2" t="s">
        <v>165</v>
      </c>
      <c r="E125" s="2" t="s">
        <v>166</v>
      </c>
      <c r="F125" s="3">
        <v>7.9</v>
      </c>
      <c r="G125" s="9">
        <f>VLOOKUP(B125,[1]Sheet1!$A:$I,9,0)</f>
        <v>44341</v>
      </c>
      <c r="I125">
        <f t="shared" si="1"/>
        <v>0</v>
      </c>
    </row>
    <row r="126" spans="1:9" x14ac:dyDescent="0.25">
      <c r="A126" s="6" t="s">
        <v>198</v>
      </c>
      <c r="B126" s="7">
        <v>9788804739357</v>
      </c>
      <c r="C126" s="2" t="s">
        <v>162</v>
      </c>
      <c r="D126" s="2" t="s">
        <v>169</v>
      </c>
      <c r="E126" s="2" t="s">
        <v>170</v>
      </c>
      <c r="F126" s="3">
        <v>7.9</v>
      </c>
      <c r="G126" s="9">
        <f>VLOOKUP(B126,[1]Sheet1!$A:$I,9,0)</f>
        <v>44341</v>
      </c>
      <c r="I126">
        <f t="shared" si="1"/>
        <v>0</v>
      </c>
    </row>
    <row r="127" spans="1:9" x14ac:dyDescent="0.25">
      <c r="A127" s="6" t="s">
        <v>198</v>
      </c>
      <c r="B127" s="7">
        <v>9788804739364</v>
      </c>
      <c r="C127" s="2" t="s">
        <v>162</v>
      </c>
      <c r="D127" s="2" t="s">
        <v>173</v>
      </c>
      <c r="E127" s="2" t="s">
        <v>174</v>
      </c>
      <c r="F127" s="3">
        <v>7.9</v>
      </c>
      <c r="G127" s="9">
        <f>VLOOKUP(B127,[1]Sheet1!$A:$I,9,0)</f>
        <v>44341</v>
      </c>
      <c r="I127">
        <f t="shared" si="1"/>
        <v>0</v>
      </c>
    </row>
    <row r="128" spans="1:9" x14ac:dyDescent="0.25">
      <c r="A128" s="6" t="s">
        <v>198</v>
      </c>
      <c r="B128" s="7">
        <v>9788804738183</v>
      </c>
      <c r="C128" s="2" t="s">
        <v>162</v>
      </c>
      <c r="D128" s="2" t="s">
        <v>163</v>
      </c>
      <c r="E128" s="2" t="s">
        <v>164</v>
      </c>
      <c r="F128" s="3">
        <v>7.9</v>
      </c>
      <c r="G128" s="9">
        <f>VLOOKUP(B128,[1]Sheet1!$A:$I,9,0)</f>
        <v>44306</v>
      </c>
      <c r="I128">
        <f t="shared" si="1"/>
        <v>0</v>
      </c>
    </row>
    <row r="129" spans="1:9" x14ac:dyDescent="0.25">
      <c r="A129" s="6" t="s">
        <v>198</v>
      </c>
      <c r="B129" s="7">
        <v>9788804738107</v>
      </c>
      <c r="C129" s="2" t="s">
        <v>162</v>
      </c>
      <c r="D129" s="2" t="s">
        <v>117</v>
      </c>
      <c r="E129" s="2" t="s">
        <v>171</v>
      </c>
      <c r="F129" s="3">
        <v>7.9</v>
      </c>
      <c r="G129" s="9">
        <f>VLOOKUP(B129,[1]Sheet1!$A:$I,9,0)</f>
        <v>44306</v>
      </c>
      <c r="I129">
        <f t="shared" si="1"/>
        <v>0</v>
      </c>
    </row>
  </sheetData>
  <autoFilter ref="A2:G129"/>
  <pageMargins left="0.2" right="0.2" top="0.7" bottom="0.7" header="0.5" footer="0.5"/>
  <pageSetup paperSize="8" orientation="landscape" r:id="rId1"/>
  <headerFooter>
    <oddHeader>&amp;LMONDADORI LIBRI S.P.A. - ANALISI RISTAMPE SETTIMANALE (dal 2018 al 2022) - div.: 10 - linee: 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TOTALE</vt:lpstr>
      <vt:lpstr>datagrid_table_sell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Agente</cp:lastModifiedBy>
  <dcterms:created xsi:type="dcterms:W3CDTF">2022-05-13T10:11:41Z</dcterms:created>
  <dcterms:modified xsi:type="dcterms:W3CDTF">2022-05-16T18:43:16Z</dcterms:modified>
</cp:coreProperties>
</file>