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9075"/>
  </bookViews>
  <sheets>
    <sheet name="ThemedCat part 1_2023" sheetId="1" r:id="rId1"/>
  </sheets>
  <externalReferences>
    <externalReference r:id="rId2"/>
  </externalReferences>
  <definedNames>
    <definedName name="_xlnm._FilterDatabase" localSheetId="0" hidden="1">'ThemedCat part 1_2023'!$A$2:$S$2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38" i="1" l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5" i="1"/>
  <c r="T184" i="1"/>
  <c r="T183" i="1"/>
  <c r="T182" i="1"/>
  <c r="T181" i="1"/>
  <c r="T180" i="1"/>
  <c r="T179" i="1"/>
  <c r="T178" i="1"/>
  <c r="T177" i="1"/>
  <c r="T176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210" i="1"/>
  <c r="P94" i="1"/>
  <c r="M175" i="1"/>
  <c r="M301" i="1"/>
  <c r="P186" i="1"/>
  <c r="L243" i="1"/>
  <c r="L84" i="1"/>
  <c r="L210" i="1"/>
  <c r="Q84" i="1"/>
  <c r="O94" i="1"/>
  <c r="L301" i="1"/>
  <c r="L175" i="1"/>
  <c r="M210" i="1"/>
  <c r="O175" i="1"/>
  <c r="L94" i="1"/>
  <c r="M84" i="1"/>
  <c r="Q301" i="1"/>
  <c r="M186" i="1"/>
  <c r="O243" i="1"/>
  <c r="O84" i="1"/>
  <c r="M243" i="1"/>
  <c r="M94" i="1"/>
  <c r="O186" i="1"/>
  <c r="P243" i="1"/>
  <c r="L186" i="1"/>
  <c r="O210" i="1"/>
  <c r="P175" i="1"/>
  <c r="S1" i="1" l="1"/>
</calcChain>
</file>

<file path=xl/sharedStrings.xml><?xml version="1.0" encoding="utf-8"?>
<sst xmlns="http://schemas.openxmlformats.org/spreadsheetml/2006/main" count="4037" uniqueCount="953">
  <si>
    <t>Annual Catalogue Section</t>
  </si>
  <si>
    <t>Sub-section</t>
  </si>
  <si>
    <t>UK Title</t>
  </si>
  <si>
    <t>Collana</t>
  </si>
  <si>
    <t>Titolo</t>
  </si>
  <si>
    <t>pp cat</t>
  </si>
  <si>
    <t>Age</t>
  </si>
  <si>
    <t>TPS</t>
  </si>
  <si>
    <t>Ext</t>
  </si>
  <si>
    <t>Bind</t>
  </si>
  <si>
    <t>Prezzo</t>
  </si>
  <si>
    <t>Arte - Art</t>
  </si>
  <si>
    <t>Big Book of Colours</t>
  </si>
  <si>
    <t>Il librone dei colori</t>
  </si>
  <si>
    <t>da 3 anni</t>
  </si>
  <si>
    <t>29 x 24 cm</t>
  </si>
  <si>
    <t>26 pp</t>
  </si>
  <si>
    <t>cartonato</t>
  </si>
  <si>
    <t>First Sticker Book Museums</t>
  </si>
  <si>
    <t>Libri con adesivi - a partire da 3 anni</t>
  </si>
  <si>
    <t>Al museo</t>
  </si>
  <si>
    <t>27,6 x 21,6 cm</t>
  </si>
  <si>
    <t>16 pp + 8 pp di adesivi</t>
  </si>
  <si>
    <t>in brossura</t>
  </si>
  <si>
    <t>Never Get Bored Draw and Paint</t>
  </si>
  <si>
    <t xml:space="preserve">Abbasso la noia! </t>
  </si>
  <si>
    <t>Disegna e dipingi</t>
  </si>
  <si>
    <t>da 6 anni</t>
  </si>
  <si>
    <t>24 x 19 cm</t>
  </si>
  <si>
    <t>96 pp</t>
  </si>
  <si>
    <t>rilegato</t>
  </si>
  <si>
    <t>Art Colouring and Sticker Book</t>
  </si>
  <si>
    <t>Coloro e incollo</t>
  </si>
  <si>
    <t>Dipinti famosi</t>
  </si>
  <si>
    <t>30,5 x 23,8 cm</t>
  </si>
  <si>
    <t>64 pp + 12 pp di adesivi</t>
  </si>
  <si>
    <t>Famous Art to Colour</t>
  </si>
  <si>
    <t>Capolavori da colorare</t>
  </si>
  <si>
    <t>Dipinti famosi da colorare</t>
  </si>
  <si>
    <t>da 7 anni</t>
  </si>
  <si>
    <t>32 pp</t>
  </si>
  <si>
    <t>Art Skills</t>
  </si>
  <si>
    <t>Arte - tecniche e idee</t>
  </si>
  <si>
    <t>Complete Book of Art Ideas</t>
  </si>
  <si>
    <t>Artisti in erba</t>
  </si>
  <si>
    <t>24 x 18,1 cm</t>
  </si>
  <si>
    <t>288 pp</t>
  </si>
  <si>
    <t>rilegato a spirale</t>
  </si>
  <si>
    <t>LTF Questions and Answers about Art</t>
  </si>
  <si>
    <t>Sollevo e scopro - I libri dei perché</t>
  </si>
  <si>
    <t>L'arte</t>
  </si>
  <si>
    <t>da 5 anni</t>
  </si>
  <si>
    <t>14 pp</t>
  </si>
  <si>
    <t>Story of Art Picture Book</t>
  </si>
  <si>
    <t>See Inside a Museum</t>
  </si>
  <si>
    <t>Libri Usborne da scoprire</t>
  </si>
  <si>
    <t>I segreti del museo</t>
  </si>
  <si>
    <t>16 pp</t>
  </si>
  <si>
    <t>Children's Book of Art</t>
  </si>
  <si>
    <t>Piccola guida ai quadri famosi</t>
  </si>
  <si>
    <t xml:space="preserve">da 6 anni </t>
  </si>
  <si>
    <t>27 x 23 cm</t>
  </si>
  <si>
    <t>64 pp</t>
  </si>
  <si>
    <t>Famous Paintings Cards</t>
  </si>
  <si>
    <t>Quadri famosi</t>
  </si>
  <si>
    <t>15,6 x 10 x 2,6 cm</t>
  </si>
  <si>
    <t>30 schede</t>
  </si>
  <si>
    <t>scatola di cartoncino</t>
  </si>
  <si>
    <t>Benessere - Wellbeing</t>
  </si>
  <si>
    <t>Calming Music Book</t>
  </si>
  <si>
    <t>Libri musicali</t>
  </si>
  <si>
    <t>Calmabimbi</t>
  </si>
  <si>
    <t>dalla nascita</t>
  </si>
  <si>
    <t>21 x 21 cm</t>
  </si>
  <si>
    <t>10 pp</t>
  </si>
  <si>
    <t>Quiet Time Music Book</t>
  </si>
  <si>
    <t>L'Orchestrina Calmacuccioli</t>
  </si>
  <si>
    <t>LTF Very First Q&amp;A Why do we need a Potty?</t>
  </si>
  <si>
    <t>Sollevo e scopro - Primissimi perché</t>
  </si>
  <si>
    <t>Perché devo usare il vasino?</t>
  </si>
  <si>
    <t>19 x 16 cm</t>
  </si>
  <si>
    <t>12 pp</t>
  </si>
  <si>
    <t>LTF Very First Q&amp;A Why Should I Brush My Teeth?</t>
  </si>
  <si>
    <t>Perché devo lavarmi i denti?</t>
  </si>
  <si>
    <t>LTF First Q&amp;A How can I be Kind?</t>
  </si>
  <si>
    <t>Sollevo e scopro - Primi perché</t>
  </si>
  <si>
    <t>Come posso essere gentile?</t>
  </si>
  <si>
    <t>da 4 anni</t>
  </si>
  <si>
    <t>21,6 x 19,2 cm</t>
  </si>
  <si>
    <t>LTF First Q&amp;A Why Do Things Die?</t>
  </si>
  <si>
    <t>Perché si muore?</t>
  </si>
  <si>
    <t>LTF First Q&amp;A What are Feelings?</t>
  </si>
  <si>
    <t>Cosa sono le emozioni?</t>
  </si>
  <si>
    <t>LTF  Questions and Answers about Growing Up</t>
  </si>
  <si>
    <t>Diventare grandi</t>
  </si>
  <si>
    <t>All About Friends</t>
  </si>
  <si>
    <t>Gli abbiccì Usborne</t>
  </si>
  <si>
    <t>All About Feelings</t>
  </si>
  <si>
    <t>L'abbiccì delle emozioni</t>
  </si>
  <si>
    <t>I'm (Almost) Always Kind</t>
  </si>
  <si>
    <t>Prime emozioni</t>
  </si>
  <si>
    <t>Sono (quasi) sempre gentile</t>
  </si>
  <si>
    <t>29 x 23 cm</t>
  </si>
  <si>
    <t>24 pp</t>
  </si>
  <si>
    <t>I'm Not (Very) Afraid of the Dark</t>
  </si>
  <si>
    <t>Non ho (troppa) paura del buio</t>
  </si>
  <si>
    <t>What's Happening to Me? (Girl)</t>
  </si>
  <si>
    <t>Che cosa mi succede?</t>
  </si>
  <si>
    <t>Che cosa mi succede? (ragazze)</t>
  </si>
  <si>
    <t>da 9 anni</t>
  </si>
  <si>
    <t>22,5 x 15 cm</t>
  </si>
  <si>
    <t>48 pp</t>
  </si>
  <si>
    <t>What's Happening to Me? (Boy)</t>
  </si>
  <si>
    <t>Che cosa mi succede? (ragazzi)</t>
  </si>
  <si>
    <t>Unhurry Book</t>
  </si>
  <si>
    <t>Gli scacciapensieri</t>
  </si>
  <si>
    <t>L'acchiappacalma</t>
  </si>
  <si>
    <t>24 x 18,8 cm</t>
  </si>
  <si>
    <t xml:space="preserve">80 pp </t>
  </si>
  <si>
    <t>Lo scacciapensieri</t>
  </si>
  <si>
    <t>Unworry Magic Painting Book</t>
  </si>
  <si>
    <t>Gli scacciapensieri - Coloro per magia</t>
  </si>
  <si>
    <t>25 x 21,6 cm</t>
  </si>
  <si>
    <t>32 pp + 1 pennello</t>
  </si>
  <si>
    <t>Looking After Your Mental Health</t>
  </si>
  <si>
    <t>Piccola guida al benessere mentale</t>
  </si>
  <si>
    <t>da 10 anni</t>
  </si>
  <si>
    <t>19,8 x 13 cm</t>
  </si>
  <si>
    <t>272 pp</t>
  </si>
  <si>
    <t>da 8 anni</t>
  </si>
  <si>
    <t>Origami Dinosaurs</t>
  </si>
  <si>
    <t>Crealibri Usborne</t>
  </si>
  <si>
    <t>Origami di dinosauri</t>
  </si>
  <si>
    <t>kit: 24,2 x 20,6 cm</t>
  </si>
  <si>
    <t>kit</t>
  </si>
  <si>
    <t>Cibo e alimentazione - Food</t>
  </si>
  <si>
    <t>First Sticker Book Fruit and Vegetables</t>
  </si>
  <si>
    <t>Frutta e verdura</t>
  </si>
  <si>
    <t>Start to Cook</t>
  </si>
  <si>
    <t>Imparo a cucinare</t>
  </si>
  <si>
    <t>190 pp</t>
  </si>
  <si>
    <t>First Cookbook</t>
  </si>
  <si>
    <t>Il primo libro di cucina</t>
  </si>
  <si>
    <t>72 pp</t>
  </si>
  <si>
    <t>Look Inside What Happens When You Eat</t>
  </si>
  <si>
    <t>Libri animati Usborne</t>
  </si>
  <si>
    <t>Cosa succede quando mangio?</t>
  </si>
  <si>
    <t>Look Inside Food</t>
  </si>
  <si>
    <t>Gli alimenti</t>
  </si>
  <si>
    <t>It all starts with a Seed...</t>
  </si>
  <si>
    <t>Alla scoperta di…</t>
  </si>
  <si>
    <t>Dal seme al piatto</t>
  </si>
  <si>
    <t>Illustrated Stories from the Greek Myths</t>
  </si>
  <si>
    <t>Racconti illustrati</t>
  </si>
  <si>
    <t>Storie illustrate dai miti greci</t>
  </si>
  <si>
    <t>19,4 x 15,2 cm</t>
  </si>
  <si>
    <t>352 pp</t>
  </si>
  <si>
    <t>Originals Odyssey</t>
  </si>
  <si>
    <t>Classici da collezione</t>
  </si>
  <si>
    <t>L'Odissea</t>
  </si>
  <si>
    <t>256 pp</t>
  </si>
  <si>
    <t>GRAPHIC The Odyssey</t>
  </si>
  <si>
    <t>Classici a fumetti</t>
  </si>
  <si>
    <t>25,6 x 17 cm</t>
  </si>
  <si>
    <t>104 pp</t>
  </si>
  <si>
    <t>Greek Myths for Young Children mini</t>
  </si>
  <si>
    <t>Miti greci per bambini</t>
  </si>
  <si>
    <t>17 x 13,3 cm</t>
  </si>
  <si>
    <t>128 pp</t>
  </si>
  <si>
    <t>Book of Greek Myths</t>
  </si>
  <si>
    <t>Il grande libro dei miti greci</t>
  </si>
  <si>
    <t>27,6 x 19,7 cm</t>
  </si>
  <si>
    <t>304 pp</t>
  </si>
  <si>
    <t>rilegato in stoffa</t>
  </si>
  <si>
    <t>Magic Painting Greek Myths</t>
  </si>
  <si>
    <t>Coloro per magia</t>
  </si>
  <si>
    <t>Miti greci</t>
  </si>
  <si>
    <t>See Inside Ancient Greece</t>
  </si>
  <si>
    <t>Sollevo e scopro</t>
  </si>
  <si>
    <t>I segreti dell'antica Grecia</t>
  </si>
  <si>
    <t>Pompeii Sticker Book</t>
  </si>
  <si>
    <t>Libri con adesivi per informare</t>
  </si>
  <si>
    <t>Pompei</t>
  </si>
  <si>
    <t>32 pp + 10 pp di adesivi</t>
  </si>
  <si>
    <t>32 pp + 8 pp di adesivi</t>
  </si>
  <si>
    <t>Romans Sticker Book</t>
  </si>
  <si>
    <t>Libri con adesivi - a partire da 5 anni</t>
  </si>
  <si>
    <t>Gli antichi Romani</t>
  </si>
  <si>
    <t>24 pp + 10 pp di adesivi</t>
  </si>
  <si>
    <t>Ancient Greeks Sticker Book</t>
  </si>
  <si>
    <t>Gli antichi Greci</t>
  </si>
  <si>
    <t>Step Inside Ancient Rome</t>
  </si>
  <si>
    <t>Un tuffo nel passato</t>
  </si>
  <si>
    <t>Step Inside Ancient Egypt</t>
  </si>
  <si>
    <t xml:space="preserve"> 14 pp</t>
  </si>
  <si>
    <t>Corpo umano - Human body</t>
  </si>
  <si>
    <t>Usborne Book and Jigsaw: Human Body</t>
  </si>
  <si>
    <t>Libro e puzzle</t>
  </si>
  <si>
    <t>Il corpo umano</t>
  </si>
  <si>
    <t>Human Body Sticker Book</t>
  </si>
  <si>
    <t>Prime scoperte</t>
  </si>
  <si>
    <t>LTF Very First Q&amp;A What is Sleep?</t>
  </si>
  <si>
    <t>Cos'è il sonno?</t>
  </si>
  <si>
    <t>LTF Very First Q&amp;A What is poo?</t>
  </si>
  <si>
    <t>Cos'è la cacca?</t>
  </si>
  <si>
    <t>LTF First Q&amp;A What are virus?</t>
  </si>
  <si>
    <t>Cosa sono i virus?</t>
  </si>
  <si>
    <t>LTF First Q&amp;A Where Does Poo Go?</t>
  </si>
  <si>
    <t>Dove va la cacca?</t>
  </si>
  <si>
    <t>LTF First Q&amp;A where do babies come from?</t>
  </si>
  <si>
    <t>Come sono nato?</t>
  </si>
  <si>
    <t>LTF Questions and Answers about your body</t>
  </si>
  <si>
    <t>Libroni Usborne</t>
  </si>
  <si>
    <t>Look Inside Your Body</t>
  </si>
  <si>
    <t>LTF How Your Body Works</t>
  </si>
  <si>
    <t>See Inside Your body</t>
  </si>
  <si>
    <t>I segreti del corpo umano</t>
  </si>
  <si>
    <t>24 x 17 cm</t>
  </si>
  <si>
    <t>Usborne Book of the Brain and How it Works</t>
  </si>
  <si>
    <t>Alla scoperta del cervello</t>
  </si>
  <si>
    <t>Creature fantastiche - Fantastic creatures</t>
  </si>
  <si>
    <t>Little Peep-Through: Are you there little Unicorn?</t>
  </si>
  <si>
    <t>Giochiamo a nascondino</t>
  </si>
  <si>
    <t>Piccolo unicorno</t>
  </si>
  <si>
    <t>da 6 mesi</t>
  </si>
  <si>
    <t>15,5 x 14 cm</t>
  </si>
  <si>
    <t>TNM mermaid (NEW)</t>
  </si>
  <si>
    <t>Carezzalibri Usborne</t>
  </si>
  <si>
    <t>Dov'è la mia sirenetta?</t>
  </si>
  <si>
    <t>16 x 16 cm</t>
  </si>
  <si>
    <t>TNM unicorn</t>
  </si>
  <si>
    <t>Dov'è il mio unicorno?</t>
  </si>
  <si>
    <t>TNM Unicorn Book and Toy</t>
  </si>
  <si>
    <t>Carezzalibri Usborne con peluche</t>
  </si>
  <si>
    <t>kit: 17,3 x 25,6 x 7,3 cm</t>
  </si>
  <si>
    <t>libro: 16 x 16 cm, 10 pp + 1 peluche</t>
  </si>
  <si>
    <t>Don't tickle the unicorn!</t>
  </si>
  <si>
    <t>Non farmi il solletico!</t>
  </si>
  <si>
    <t>20 x 20 cm</t>
  </si>
  <si>
    <t>The Twinkly Unicorns Sound Book</t>
  </si>
  <si>
    <t>Il compleanno del piccolo unicorno</t>
  </si>
  <si>
    <t>Twinkly Twinkly Fairies</t>
  </si>
  <si>
    <t>Libri con lucine</t>
  </si>
  <si>
    <t>L'unicorno che aveva paura del buio</t>
  </si>
  <si>
    <t>Peep Inside a Fairy Tale Little Mermaid</t>
  </si>
  <si>
    <t>Fiabe cucù</t>
  </si>
  <si>
    <t>Usborne Book and Jigsaw: Unicorns</t>
  </si>
  <si>
    <t xml:space="preserve">Unicorni </t>
  </si>
  <si>
    <t>kit: 30,7 x 21,3 x 5 cm</t>
  </si>
  <si>
    <t>Illustrated Stories of Mermaids</t>
  </si>
  <si>
    <t>160 pp</t>
  </si>
  <si>
    <t>YRP FP Unicorn Prince BK5</t>
  </si>
  <si>
    <t>Narrativa Usborne - Pony fatati</t>
  </si>
  <si>
    <t>Il Principe degli unicorni</t>
  </si>
  <si>
    <t>19,6 x 13 cm</t>
  </si>
  <si>
    <t>YRP FP Enchanted Mirror BK6</t>
  </si>
  <si>
    <t>Lo specchio incantato</t>
  </si>
  <si>
    <t>YRP FP Midnight Escape BK1</t>
  </si>
  <si>
    <t>Fuga di mezzanotte</t>
  </si>
  <si>
    <t>112 pp</t>
  </si>
  <si>
    <t>YRP FP Magic Necklace BK2</t>
  </si>
  <si>
    <t>La collana magica</t>
  </si>
  <si>
    <t>YRP FP Rainbow Races BK3</t>
  </si>
  <si>
    <t>Il concorso dell'arcobaleno</t>
  </si>
  <si>
    <t>YRP FP Pony Princess BK4</t>
  </si>
  <si>
    <t>La principessa scomparsa</t>
  </si>
  <si>
    <t>YRP FU Bk 5 Frost Fair</t>
  </si>
  <si>
    <t>Narrativa Usborne - Unicorni fatati</t>
  </si>
  <si>
    <t>La fiera sul ghiaccio</t>
  </si>
  <si>
    <t>YRP FU Bk 6 Star Spelle</t>
  </si>
  <si>
    <t>Il maleficio della stella</t>
  </si>
  <si>
    <t>YRP FU BK 1 Magic Forest</t>
  </si>
  <si>
    <t>La foresta magica</t>
  </si>
  <si>
    <t>YRP FU Bk 2 Cloud Castle</t>
  </si>
  <si>
    <t xml:space="preserve">Il castello delle nuvole </t>
  </si>
  <si>
    <t>YRP FU Bk 3 Wind Charm</t>
  </si>
  <si>
    <t>La magia del vento</t>
  </si>
  <si>
    <t>YRP FU Bk 4 Enchanted River</t>
  </si>
  <si>
    <t>Il fiume incantato</t>
  </si>
  <si>
    <t>SDD Little Sticker Dolly Dressing Rainbow Fairy</t>
  </si>
  <si>
    <t>La fatina dell'arcobaleno</t>
  </si>
  <si>
    <t>SDD Little Sticker Dolly Dressing Woodland Fairy</t>
  </si>
  <si>
    <t>Il bosco incantato</t>
  </si>
  <si>
    <t>SDD Little Sticker Dolly Dressing Unicorns</t>
  </si>
  <si>
    <t>Unicorni</t>
  </si>
  <si>
    <t>SDD Little Sticker Dolly Dressing Mermaid</t>
  </si>
  <si>
    <t>Sirenette</t>
  </si>
  <si>
    <t>SDD Little Sticker Dolly Dressing Pixie</t>
  </si>
  <si>
    <t>Fate del bosco</t>
  </si>
  <si>
    <t>SDD Little Sticker Dolly Dressing Fairy</t>
  </si>
  <si>
    <t>Fatine</t>
  </si>
  <si>
    <t>SDD Dancing Fairies</t>
  </si>
  <si>
    <t>Vesto le bamboline</t>
  </si>
  <si>
    <t>Fatine danzanti</t>
  </si>
  <si>
    <t>SDD Mermaids</t>
  </si>
  <si>
    <t>Sirene</t>
  </si>
  <si>
    <t>SDD Unicorns</t>
  </si>
  <si>
    <t>SDD Sticker Dolly Dressing Unicorns and Mermaids</t>
  </si>
  <si>
    <t>Vesto le bamboline - raccolta due titoli</t>
  </si>
  <si>
    <t>Unicorni e Sirene</t>
  </si>
  <si>
    <t>48 pp + 20 pp di adesivi</t>
  </si>
  <si>
    <t>SDD Princesses and Fairies</t>
  </si>
  <si>
    <t>Principesse e Fatine</t>
  </si>
  <si>
    <t>SDD Activity Pack</t>
  </si>
  <si>
    <t>Valigette Usborne</t>
  </si>
  <si>
    <t>16 x 21 x 2,5 cm</t>
  </si>
  <si>
    <t>Little First Stickers Rainbows</t>
  </si>
  <si>
    <t>Piccoli libri con adesivi</t>
  </si>
  <si>
    <t>Il regno dell'arcobaleno</t>
  </si>
  <si>
    <t>Little First Stickers Mermaids</t>
  </si>
  <si>
    <t>Le sirenette</t>
  </si>
  <si>
    <t>Little First Stickers Unicorns</t>
  </si>
  <si>
    <t>First Sticker Book Sparkly Unicorns</t>
  </si>
  <si>
    <t>Piccoli libri con adesivi luccicanti</t>
  </si>
  <si>
    <t>Little Sparkly Fairies Sticker Book</t>
  </si>
  <si>
    <t>Fairies, Pixies and Elves Sticker Book</t>
  </si>
  <si>
    <t>Fatine, elfi e folletti</t>
  </si>
  <si>
    <t>24 pp + 8 pp di adesivi</t>
  </si>
  <si>
    <t>Unicorns Sticker Book</t>
  </si>
  <si>
    <t>Build Your Own Fantasy Warriors Sticker Book</t>
  </si>
  <si>
    <t>Costruisco con gli adesivi</t>
  </si>
  <si>
    <t>Fantastici guerrieri</t>
  </si>
  <si>
    <t>First Colouring Fairies and Pixies</t>
  </si>
  <si>
    <t>Piccoli libri da colorare</t>
  </si>
  <si>
    <t>Fatine e folletti</t>
  </si>
  <si>
    <t xml:space="preserve"> 32 pp</t>
  </si>
  <si>
    <t>First Colouring Unicorns</t>
  </si>
  <si>
    <t>Fairies and Unicorns</t>
  </si>
  <si>
    <t>Disegno con le dita</t>
  </si>
  <si>
    <t>Unicorni e fatine</t>
  </si>
  <si>
    <t>22 x 26 cm</t>
  </si>
  <si>
    <t>Unicorns Colouring Book</t>
  </si>
  <si>
    <t>Libri da colorare</t>
  </si>
  <si>
    <t>Unicorni da colorare</t>
  </si>
  <si>
    <t>Little Transfer Book Fairies</t>
  </si>
  <si>
    <t>Piccoli libri con trasferibili</t>
  </si>
  <si>
    <t>Il Regno delle fate</t>
  </si>
  <si>
    <t>24 pp + 4 fogli di trasferibili</t>
  </si>
  <si>
    <t>Little Transfer Book Unicorns</t>
  </si>
  <si>
    <t>24 pp + 5 fogli di trasferibili</t>
  </si>
  <si>
    <t>Magic Paiting Dragons</t>
  </si>
  <si>
    <t>Draghi</t>
  </si>
  <si>
    <t>Magic Painting Unicorns</t>
  </si>
  <si>
    <t>Fairy Palaces Magic Painting Book, The</t>
  </si>
  <si>
    <t>Palazzi fatati</t>
  </si>
  <si>
    <t>Fairy Gardens Magic Painting Book</t>
  </si>
  <si>
    <t>Il giardino delle fate</t>
  </si>
  <si>
    <t>Little Children's Fairies Pad</t>
  </si>
  <si>
    <t>Blocco scaccia-noia</t>
  </si>
  <si>
    <t>Il mondo fatato</t>
  </si>
  <si>
    <t>100 pp</t>
  </si>
  <si>
    <t>Little Children's Unicorn Pad</t>
  </si>
  <si>
    <t>24 pp + 1 pennarello</t>
  </si>
  <si>
    <t>Unicorns Play Pad</t>
  </si>
  <si>
    <t>Album gioco e coloro</t>
  </si>
  <si>
    <t>Gli unicorni</t>
  </si>
  <si>
    <t>22,5 x 28,5 cm</t>
  </si>
  <si>
    <t>Dinosauri - Dinosaurs</t>
  </si>
  <si>
    <t>BVF Slide and See Dinosaurs</t>
  </si>
  <si>
    <t>Primi libri tattili - Trascina e scopri</t>
  </si>
  <si>
    <t>Dinosauri</t>
  </si>
  <si>
    <t>da 1 anno</t>
  </si>
  <si>
    <t>17 x 17 cm</t>
  </si>
  <si>
    <t>TNM dinosaur</t>
  </si>
  <si>
    <t>Dov'è il mio dinosauro?</t>
  </si>
  <si>
    <t>Don't tickle the dinosaur!</t>
  </si>
  <si>
    <t>Little Peep-Through: Are You There Little Dinosaur?</t>
  </si>
  <si>
    <t>Piccolo dinosauro</t>
  </si>
  <si>
    <t>LTF Spiky Dinosaur</t>
  </si>
  <si>
    <t>Scopri chi c'è!</t>
  </si>
  <si>
    <t>Nell'era dei dinosauri</t>
  </si>
  <si>
    <t>15 x 13,5 cm</t>
  </si>
  <si>
    <t>Play Hide and Seek With Dinosaur</t>
  </si>
  <si>
    <t>Libri con alette… dove sei?</t>
  </si>
  <si>
    <t>Dinosauri dove siete?</t>
  </si>
  <si>
    <t>Dinosaur Sounds</t>
  </si>
  <si>
    <t>Libri tattili sonori</t>
  </si>
  <si>
    <t>I dinosauri</t>
  </si>
  <si>
    <t>Piccoli libri sonori</t>
  </si>
  <si>
    <t>15 x 15 cm</t>
  </si>
  <si>
    <t>Dance with the Dinosaurs</t>
  </si>
  <si>
    <t>Il ballo dei dinosauri</t>
  </si>
  <si>
    <t>da 10 mesi</t>
  </si>
  <si>
    <t>Dinosaur Matching Game</t>
  </si>
  <si>
    <t>Giochi di memoria e abbinamento</t>
  </si>
  <si>
    <t>kit: 18,9 x 18,9 x 3,5 cm</t>
  </si>
  <si>
    <t>Usborne Book and Jigsaw: Dinosaur Timeline</t>
  </si>
  <si>
    <t>Pop-up Dinosaurs</t>
  </si>
  <si>
    <t>Primi pop-up</t>
  </si>
  <si>
    <t>18 x 18 cm</t>
  </si>
  <si>
    <t>Little First Stickers Dinosaurs</t>
  </si>
  <si>
    <t>Big Dinosaur Sticker book</t>
  </si>
  <si>
    <t>Build Your Own Dinosaurs Sticker Book</t>
  </si>
  <si>
    <t>Little First Colouring Dinosaurs</t>
  </si>
  <si>
    <t>Fingerprint Activities: Dinosaurs</t>
  </si>
  <si>
    <t>Magic Painting Dinosaurs</t>
  </si>
  <si>
    <t>Step-by-Step Drawing Dinosaurs</t>
  </si>
  <si>
    <t>Disegno passo dopo passo</t>
  </si>
  <si>
    <t>Little Wipe-Clean Dinosaurs to Copy and Trace</t>
  </si>
  <si>
    <t>Piccoli libri - Disegno e cancello</t>
  </si>
  <si>
    <t>Dinosauri da copiare</t>
  </si>
  <si>
    <t>20 pp + 1 pennarello</t>
  </si>
  <si>
    <t>Disegno e cancello - Piccole attività</t>
  </si>
  <si>
    <t>Wipe-clean Dot-to-dot Dinosaurs</t>
  </si>
  <si>
    <t>Disegno e cancello - Primi punti magici</t>
  </si>
  <si>
    <t>Dinosaur Play Pad</t>
  </si>
  <si>
    <t>Little Children's Dinosaur Activity Book</t>
  </si>
  <si>
    <t>I libri dei giochi</t>
  </si>
  <si>
    <t>64 pp + 4 pp di adesivi</t>
  </si>
  <si>
    <t>Little Children's Dinosaur Puzzles</t>
  </si>
  <si>
    <t xml:space="preserve">Dinosauri </t>
  </si>
  <si>
    <t>Dinosaur Mazes</t>
  </si>
  <si>
    <t>Labirinti</t>
  </si>
  <si>
    <t>Labirinti preistorici</t>
  </si>
  <si>
    <t>30,5 x 24,8 cm</t>
  </si>
  <si>
    <t>Peep Inside Dinosaurs</t>
  </si>
  <si>
    <t>Libri cucù</t>
  </si>
  <si>
    <t>Big Book of Big Dinosaurs</t>
  </si>
  <si>
    <t>Il grande libro dei dinosauri</t>
  </si>
  <si>
    <t>LTF Very First Q&amp;A Are Dinosaurs Real?</t>
  </si>
  <si>
    <t>Sono esistiti davvero i dinosauri?</t>
  </si>
  <si>
    <t>LTF Questions and Answers about dinosaurs</t>
  </si>
  <si>
    <t>Fatine - Fairies</t>
  </si>
  <si>
    <t>Wipe-Clean Fairy Activities</t>
  </si>
  <si>
    <t>Fattoria - Farm</t>
  </si>
  <si>
    <t>BVF touchy-feely farm playbook</t>
  </si>
  <si>
    <t>Primi libri tattili</t>
  </si>
  <si>
    <t>Fattoria</t>
  </si>
  <si>
    <t>18,5 x 18,5 cm</t>
  </si>
  <si>
    <t>BVF Slide and See Farm</t>
  </si>
  <si>
    <t>BVF noisy book farm</t>
  </si>
  <si>
    <t>Primi libri sonori</t>
  </si>
  <si>
    <t>Tutti in fattoria!</t>
  </si>
  <si>
    <t>21,6 x 23 cm</t>
  </si>
  <si>
    <t>Little Sound Books: Noisy Farm</t>
  </si>
  <si>
    <t>La fattoria parlante</t>
  </si>
  <si>
    <t>FYT Poppy and Sam's Noisy Tractor</t>
  </si>
  <si>
    <t>Che baccano in fattoria!</t>
  </si>
  <si>
    <t>da 2 anni</t>
  </si>
  <si>
    <t>Farm Sounds</t>
  </si>
  <si>
    <t>Nella fattoria</t>
  </si>
  <si>
    <t>Noisy Farm</t>
  </si>
  <si>
    <t>Libri sonori Usborne</t>
  </si>
  <si>
    <t>27,6 x 29,8 cm</t>
  </si>
  <si>
    <t>da 18 mesi</t>
  </si>
  <si>
    <t>My First Jigsaws: My First Farm Jigsaws and Book</t>
  </si>
  <si>
    <t>Primi libri con puzzle</t>
  </si>
  <si>
    <t>Animali della fattoria</t>
  </si>
  <si>
    <t>Usborne Book and 3 Jigsaws: Farm</t>
  </si>
  <si>
    <t>Libro e 3 puzzle</t>
  </si>
  <si>
    <t>La fattoria</t>
  </si>
  <si>
    <t>Little Board Book: Old Macdonald had a Farm</t>
  </si>
  <si>
    <t>Nella vecchia fattoria</t>
  </si>
  <si>
    <t>14,5 x 14,5 cm</t>
  </si>
  <si>
    <t>22 pp</t>
  </si>
  <si>
    <t xml:space="preserve">Poppy and Sam's Farm Animals Magic Paiting </t>
  </si>
  <si>
    <t>Little First Stickers Farm</t>
  </si>
  <si>
    <t>First Sticker Book Farm (NEW)</t>
  </si>
  <si>
    <t>Wipe-clean Farm Activities</t>
  </si>
  <si>
    <t>1001 Things to Spot on the Farm Sticker Book</t>
  </si>
  <si>
    <t>1000 cose da trovare - con adesivi</t>
  </si>
  <si>
    <t>1000 cose da trovare in fattoria</t>
  </si>
  <si>
    <t>32 pp + 6 pp di adesivi</t>
  </si>
  <si>
    <t>Peep Inside the Farm</t>
  </si>
  <si>
    <t>Giochi enigmistici - Puzzles</t>
  </si>
  <si>
    <t>Memory Games</t>
  </si>
  <si>
    <t>Blocchi di giochi</t>
  </si>
  <si>
    <t>Allena la memoria</t>
  </si>
  <si>
    <t>108 pp</t>
  </si>
  <si>
    <t>Horses &amp; Ponies Puzzle Pad</t>
  </si>
  <si>
    <t>Cavalli e pony</t>
  </si>
  <si>
    <t>150 pp</t>
  </si>
  <si>
    <t>50 Brain Games</t>
  </si>
  <si>
    <t>Schede creative con pennarello</t>
  </si>
  <si>
    <t>50 rompicapi</t>
  </si>
  <si>
    <t>15,6 x 11,3 x 2,6 cm</t>
  </si>
  <si>
    <t>Under the Sea Mazes</t>
  </si>
  <si>
    <t>Labirinti sottomarini</t>
  </si>
  <si>
    <t>Space Maze Book</t>
  </si>
  <si>
    <t>Labirinti spaziali</t>
  </si>
  <si>
    <t>Big Maze Book</t>
  </si>
  <si>
    <t>Il grande libro dei labirinti</t>
  </si>
  <si>
    <t>Long Ago Mazes</t>
  </si>
  <si>
    <t>Labirinti nel passato</t>
  </si>
  <si>
    <t>Pirate Maze Book</t>
  </si>
  <si>
    <t>Labirinti pirateschi</t>
  </si>
  <si>
    <t>Travel Wordsearches</t>
  </si>
  <si>
    <t>Parole intrecciate</t>
  </si>
  <si>
    <t>In viaggio</t>
  </si>
  <si>
    <t>Animal Wordsearches</t>
  </si>
  <si>
    <t>Animali</t>
  </si>
  <si>
    <t>Sports Wordsearches</t>
  </si>
  <si>
    <t>Sport</t>
  </si>
  <si>
    <t>Space Word Searches</t>
  </si>
  <si>
    <t>Spazio</t>
  </si>
  <si>
    <t>General Knowledge Wordsearches</t>
  </si>
  <si>
    <t xml:space="preserve">112 pp </t>
  </si>
  <si>
    <t>Number Puzzles and Games</t>
  </si>
  <si>
    <t>Piccoli passatempi</t>
  </si>
  <si>
    <t>Enigmistica matematica</t>
  </si>
  <si>
    <t>Word Puzzles</t>
  </si>
  <si>
    <t>99 giochi con le parole</t>
  </si>
  <si>
    <t>Picture Puzzles</t>
  </si>
  <si>
    <t>84 giochi di osservazione</t>
  </si>
  <si>
    <t>Brain Puzzles</t>
  </si>
  <si>
    <t>81 giochi per la mente</t>
  </si>
  <si>
    <t>Logic Puzzles</t>
  </si>
  <si>
    <t>100 giochi di logica</t>
  </si>
  <si>
    <t>Memory Puzzles</t>
  </si>
  <si>
    <t>55 giochi di memoria</t>
  </si>
  <si>
    <t>Number Puzzles</t>
  </si>
  <si>
    <t>97 giochi con i numeri</t>
  </si>
  <si>
    <t>Maths Puzzles</t>
  </si>
  <si>
    <t>99 giochi matematici</t>
  </si>
  <si>
    <t>Giungla - Jungle</t>
  </si>
  <si>
    <t>Giungla</t>
  </si>
  <si>
    <t>Fingerwiggly Monkeys</t>
  </si>
  <si>
    <t>Ditini ballerini</t>
  </si>
  <si>
    <t>Buongiorno, scimmietta!</t>
  </si>
  <si>
    <t>Little Lift and Look Jungle</t>
  </si>
  <si>
    <t>Nella giungla</t>
  </si>
  <si>
    <t>Don't Tickle the Tiger!</t>
  </si>
  <si>
    <t>BVF Noisy Book Jungle</t>
  </si>
  <si>
    <t>Jungle Sounds</t>
  </si>
  <si>
    <t>La giungla</t>
  </si>
  <si>
    <t>Pop-up Jungle</t>
  </si>
  <si>
    <t>Usborne Book &amp; Jigsaws: The Jungle</t>
  </si>
  <si>
    <t>libro: 17 x 17 cm, 10 pp / 3 puzzle da 9 tessere</t>
  </si>
  <si>
    <t xml:space="preserve">Little First Stickers Jungle </t>
  </si>
  <si>
    <t>Wipe-Clean Jungle Activities</t>
  </si>
  <si>
    <t>Giungla e savana</t>
  </si>
  <si>
    <t>Magic Painting Jungle</t>
  </si>
  <si>
    <t>Look Inside the Jungle</t>
  </si>
  <si>
    <t>LTF First Q&amp;A Why Do Tigers Have Stripes?</t>
  </si>
  <si>
    <t>Perché la tigre ha le strisce?</t>
  </si>
  <si>
    <t>Mari e oceani - Seas and oceans</t>
  </si>
  <si>
    <t>BVF Slide and See Under the Sea</t>
  </si>
  <si>
    <t>Il mare</t>
  </si>
  <si>
    <t>Little Lift and Look Under the Sea</t>
  </si>
  <si>
    <t>Nel mare</t>
  </si>
  <si>
    <t>LTF Play Hide and Seek with Octopus</t>
  </si>
  <si>
    <t>Seashore Sounds</t>
  </si>
  <si>
    <t>Al mare</t>
  </si>
  <si>
    <t>My First Jigsaws: My First Under the Sea Jigsaws and Book</t>
  </si>
  <si>
    <t>Animali marini</t>
  </si>
  <si>
    <t>Under the Sea Matching Games</t>
  </si>
  <si>
    <t>Usborne Book and Jigsaw: Under the Sea</t>
  </si>
  <si>
    <t>In fondo al mare</t>
  </si>
  <si>
    <t>Little First Stickers Seashore</t>
  </si>
  <si>
    <t>In riva al mare</t>
  </si>
  <si>
    <t>Under the Sea Transfer Book</t>
  </si>
  <si>
    <t>Little First Colouring Under the Sea</t>
  </si>
  <si>
    <t>Wipe-clean Under the Sea Activities</t>
  </si>
  <si>
    <t>Fingerprint Activities Under the Sea</t>
  </si>
  <si>
    <t>First Magic Painting Under the Sea</t>
  </si>
  <si>
    <t>Coloro per magia - Facile facile</t>
  </si>
  <si>
    <t>Little Children's Under the Sea Activity Book</t>
  </si>
  <si>
    <t>Tra le onde</t>
  </si>
  <si>
    <t>My First Seas and Oceans Book</t>
  </si>
  <si>
    <t>I mari e gli oceani</t>
  </si>
  <si>
    <t>Peep Inside the Seashore</t>
  </si>
  <si>
    <t>Peep Inside the Sea</t>
  </si>
  <si>
    <t>Big Book of Big Sea Creatures</t>
  </si>
  <si>
    <t>Il grande libro degli animali marini</t>
  </si>
  <si>
    <t>Look Inside Seas and Oceans</t>
  </si>
  <si>
    <t>Mari e oceani</t>
  </si>
  <si>
    <t>See Inside Under the Sea</t>
  </si>
  <si>
    <t>I segreti del mare</t>
  </si>
  <si>
    <t>100 Things to Know About the Oceans</t>
  </si>
  <si>
    <t>100 cose da sapere sugli oceani</t>
  </si>
  <si>
    <t>Matematica - Maths</t>
  </si>
  <si>
    <t>Usborne Book and Jigsaw Numbers</t>
  </si>
  <si>
    <t>FYT Poppy and Sam's 123 Sticker Book</t>
  </si>
  <si>
    <t>1 2 3</t>
  </si>
  <si>
    <t>LTF First Maths</t>
  </si>
  <si>
    <t xml:space="preserve">Libri con alette </t>
  </si>
  <si>
    <t>Scopro i numeri</t>
  </si>
  <si>
    <t>25,8 x 21,6 cm</t>
  </si>
  <si>
    <t>Early Years Wipe-Clean Numbers 1 to 10</t>
  </si>
  <si>
    <t>Early Years Wipe-Clean Shapes &amp; Patterns</t>
  </si>
  <si>
    <t>Primi mattoncini - Libro disegno e cancello</t>
  </si>
  <si>
    <t>Key Skills Wipe-clean Times Tables 5-6</t>
  </si>
  <si>
    <t>Key Skills Wipe-clean Times Tables 6-7</t>
  </si>
  <si>
    <t>Times Tables Practice Pad</t>
  </si>
  <si>
    <t>Blocco di giochi con le tabelline</t>
  </si>
  <si>
    <t>Maths Puzzles Pad</t>
  </si>
  <si>
    <t xml:space="preserve">Blocchi di giochi </t>
  </si>
  <si>
    <t>Blocco di giochi matematici</t>
  </si>
  <si>
    <t>204 pp</t>
  </si>
  <si>
    <t>Lift-the Flap Maths Shapes</t>
  </si>
  <si>
    <t>Forme geometriche</t>
  </si>
  <si>
    <t>Times Tables Flash Cards (New)</t>
  </si>
  <si>
    <t>Flashcard Usborne</t>
  </si>
  <si>
    <t>Tabelline</t>
  </si>
  <si>
    <t>15,7 x 11,3 x 3,5 cm</t>
  </si>
  <si>
    <t>5. Storie da leggere e da ascoltare</t>
  </si>
  <si>
    <t>I'm Not (Very) Afraid of Being Alone</t>
  </si>
  <si>
    <t>Non ho (troppa) paura di stare da sola</t>
  </si>
  <si>
    <t>I'm (Almost) Never Bored</t>
  </si>
  <si>
    <t>Surviving Social Media</t>
  </si>
  <si>
    <t>Lift-the-flap Very First Questions and Answers Why do I have to go to bed?</t>
  </si>
  <si>
    <t>Perché devo andare a letto?</t>
  </si>
  <si>
    <t>Lift-the-Flap Questions and Answers About Feelings</t>
  </si>
  <si>
    <t>Le emozioni</t>
  </si>
  <si>
    <t>LTF Very First Why should share?</t>
  </si>
  <si>
    <t>Perché dovrei condividere?</t>
  </si>
  <si>
    <t>Lift-the-Flap First Questions and Answers Where does my food go?</t>
  </si>
  <si>
    <t>8. Attività creative</t>
  </si>
  <si>
    <t>Poppy and Sam's Baking Book</t>
  </si>
  <si>
    <t>Golosità da infornare</t>
  </si>
  <si>
    <t>23 x 21 cm</t>
  </si>
  <si>
    <t>6. Libri con adesivi</t>
  </si>
  <si>
    <t>Sticker Greek Myths</t>
  </si>
  <si>
    <t>Libri con adesivi</t>
  </si>
  <si>
    <t>Mitologia greca</t>
  </si>
  <si>
    <t>Greek Myths for Little Children</t>
  </si>
  <si>
    <t>Oggi ti racconto</t>
  </si>
  <si>
    <t>21,3 x 16,7 cm</t>
  </si>
  <si>
    <t>Brave and Brilliant Girls from the Greek Myths</t>
  </si>
  <si>
    <t>176 pp</t>
  </si>
  <si>
    <t>Lots of things to know about Your Body</t>
  </si>
  <si>
    <t>Lo sapevi?</t>
  </si>
  <si>
    <t>Very First Questions and Answers What's Inside Me?</t>
  </si>
  <si>
    <t>1. Per i più piccini</t>
  </si>
  <si>
    <t>Baby's Very First Slide and See Unicorns</t>
  </si>
  <si>
    <t>2. Libri sonori</t>
  </si>
  <si>
    <t>Dance with the Unicorns</t>
  </si>
  <si>
    <t>Libri musicali per ballare</t>
  </si>
  <si>
    <t>Il ballo degli unicorni</t>
  </si>
  <si>
    <t>4. Libri animati</t>
  </si>
  <si>
    <t>Lights and Sounds mermaids</t>
  </si>
  <si>
    <t xml:space="preserve">Fairy Unicorns 7 The Kingdom Under the Sea </t>
  </si>
  <si>
    <t>Fairy Unicorns 8 The Treasure Quest</t>
  </si>
  <si>
    <t>Fairy Unicorns book 9 title tbc</t>
  </si>
  <si>
    <t>SDD Mermaid Kingdom</t>
  </si>
  <si>
    <t>Sticker Dolly Dressing Ballet Fairies</t>
  </si>
  <si>
    <t>7. Per disegnare e colorare</t>
  </si>
  <si>
    <t>First Colouring Mermaids</t>
  </si>
  <si>
    <t xml:space="preserve">Unicorn World Magic Painting </t>
  </si>
  <si>
    <t>64 pp + pannello di inchiostro</t>
  </si>
  <si>
    <t>9. Giochi e passatempi</t>
  </si>
  <si>
    <t>Wipe-Clean Unicorn Activities</t>
  </si>
  <si>
    <t>Don't tickle the T-rex!</t>
  </si>
  <si>
    <t>Baby's Very First Noisy Book Dinosaurs</t>
  </si>
  <si>
    <t>3. Libri gioco</t>
  </si>
  <si>
    <t>Usborne First Jigsaws: Dinosaur</t>
  </si>
  <si>
    <t>libro: 17 x 17 cm, 24 pp / 8 puzzle da 2 tessere</t>
  </si>
  <si>
    <t>Who Let The Dinosaurs Out?</t>
  </si>
  <si>
    <t>Pop-up a sorpresa</t>
  </si>
  <si>
    <t>Chi ha fatto uscire i dinosauri?</t>
  </si>
  <si>
    <t>First Sticker Book Dinosaurs</t>
  </si>
  <si>
    <t>First Magic Painting Dinosaurs</t>
  </si>
  <si>
    <t>Look and Find Puzzles Dinosaurs</t>
  </si>
  <si>
    <t>Aguzza la vista! Facile facile</t>
  </si>
  <si>
    <t>Little Sticker Dolly Dressing Summertime fairy</t>
  </si>
  <si>
    <t>Vesto le bamboline - Piccola collezione</t>
  </si>
  <si>
    <t>Little Sticker Dolly Dressing Christmas Fairy</t>
  </si>
  <si>
    <t>Very First Word Library Farm</t>
  </si>
  <si>
    <t>Il mio piccolo mondo</t>
  </si>
  <si>
    <t>17,1 x 15,6 cm</t>
  </si>
  <si>
    <t>First Magic Painting Farm</t>
  </si>
  <si>
    <t>In fattoria</t>
  </si>
  <si>
    <t>First Colouring Farm</t>
  </si>
  <si>
    <t>Little Children's Farm Puzzles</t>
  </si>
  <si>
    <t xml:space="preserve">Look and Find Puzzles on the Farm </t>
  </si>
  <si>
    <t>Don't tickle the monkey!</t>
  </si>
  <si>
    <t>Look and Find Puzzles In the Jungle</t>
  </si>
  <si>
    <t>Peep inside a Coral Reef</t>
  </si>
  <si>
    <t>La barriera corallina</t>
  </si>
  <si>
    <t>See Inside Oceans</t>
  </si>
  <si>
    <t>I segreti degli oceani</t>
  </si>
  <si>
    <t>Look inside a Coral Reef</t>
  </si>
  <si>
    <t>First Sticker Book Coral reef</t>
  </si>
  <si>
    <t>Le barriere coralline</t>
  </si>
  <si>
    <t>First Colouring Seashore</t>
  </si>
  <si>
    <t>Look and Find Puzzles Under the Sea</t>
  </si>
  <si>
    <t>Wipe-Clean Seashore Activities</t>
  </si>
  <si>
    <t>Numbers Matching Games and Book</t>
  </si>
  <si>
    <t>Numeri</t>
  </si>
  <si>
    <t xml:space="preserve">LTF Very First Why should I get dressed </t>
  </si>
  <si>
    <t>libro: 17 x 17 cm, 24 pp / 4 cartelle: 17 x 17 cm + 36 carte</t>
  </si>
  <si>
    <t>1.3 Prime scoperte</t>
  </si>
  <si>
    <t>9.2 Giochini e attività guidate</t>
  </si>
  <si>
    <t>7.2 Libri per disegnare e colorare a partire dai 5 anni</t>
  </si>
  <si>
    <t>8.2 Idee creative</t>
  </si>
  <si>
    <t>9.5 Schede Usborne</t>
  </si>
  <si>
    <t>2.2 Libri musicali</t>
  </si>
  <si>
    <t>5.1 Racconti e fiabe per i piccini</t>
  </si>
  <si>
    <t>8.1 Costruisco con la carta</t>
  </si>
  <si>
    <t>9.3 Blocchi, album e taccuini</t>
  </si>
  <si>
    <t>8.3 Piccoli chef</t>
  </si>
  <si>
    <t>5.2 Storie da leggere a partire da 5 anni</t>
  </si>
  <si>
    <t>5.3 Miti greci</t>
  </si>
  <si>
    <t xml:space="preserve">3.1 Libri con puzzle </t>
  </si>
  <si>
    <t>1.1 Primi libri tattili</t>
  </si>
  <si>
    <t>1.2 Prima infanzia</t>
  </si>
  <si>
    <t>2.1 Libri sonori</t>
  </si>
  <si>
    <t xml:space="preserve">4.2 Libri con lucine </t>
  </si>
  <si>
    <t>5.4 Narrativa</t>
  </si>
  <si>
    <t>6.1 Vesto le bamboline</t>
  </si>
  <si>
    <t>7.1 Libri per disegnare e colorare a partire dai 3 anni</t>
  </si>
  <si>
    <t>9.1 Disegno e cancello</t>
  </si>
  <si>
    <t>3.2 Libri per giocare</t>
  </si>
  <si>
    <t>4.1 Libri pop-up</t>
  </si>
  <si>
    <t>9.4 Giochi di osservazione</t>
  </si>
  <si>
    <t xml:space="preserve">libro: 24,2 x 20 cm, 24 pp / puzzle da 100 tessere </t>
  </si>
  <si>
    <t>libro: 24 x 20 cm, 24 pp / puzzle da 25 tessere</t>
  </si>
  <si>
    <t>144 schede + 1 pennarello</t>
  </si>
  <si>
    <t>Civiltà classiche - Ancient History</t>
  </si>
  <si>
    <t>Civiltà classiche - Ancient history</t>
  </si>
  <si>
    <t>4. Libri animai</t>
  </si>
  <si>
    <t>Libri sonori con lucine</t>
  </si>
  <si>
    <t>L'abbiccì dell'amicizia</t>
  </si>
  <si>
    <t>Numeri da 1 a 10</t>
  </si>
  <si>
    <t>Forme e motivi</t>
  </si>
  <si>
    <t>libro: 17 x 17 cm, 24 pp / 4 puzzle da 4 tessere</t>
  </si>
  <si>
    <t>Build Your Own T-Rex and Other Dinosaurs</t>
  </si>
  <si>
    <t>Libri sonori</t>
  </si>
  <si>
    <t>Come sono fatto dentro?</t>
  </si>
  <si>
    <t>La sirenetta</t>
  </si>
  <si>
    <t>Caccia al tesoro</t>
  </si>
  <si>
    <t>Il regno sott'acqua</t>
  </si>
  <si>
    <t>Il regno delle sirene</t>
  </si>
  <si>
    <t>Il mondo degli unicorni</t>
  </si>
  <si>
    <t>Spy Mazes</t>
  </si>
  <si>
    <t>Labirinti spionistici</t>
  </si>
  <si>
    <t>50 schede riscrivibili + 1 pennarello</t>
  </si>
  <si>
    <t>Dove va il cibo che mangio?</t>
  </si>
  <si>
    <t>La fatina del Natale</t>
  </si>
  <si>
    <t>Le isole nel cielo</t>
  </si>
  <si>
    <t>Fate ballerine</t>
  </si>
  <si>
    <t>Racconti illustrati di sirene</t>
  </si>
  <si>
    <t>Le fatine dell'inverno</t>
  </si>
  <si>
    <t>Winter Wonderland Magic Painting</t>
  </si>
  <si>
    <t xml:space="preserve">Dinosauri - Linea del tempo </t>
  </si>
  <si>
    <t>LTTATCT691</t>
  </si>
  <si>
    <t>LTTATCT034</t>
  </si>
  <si>
    <t>LTTATCT021</t>
  </si>
  <si>
    <t>LTTATCT190</t>
  </si>
  <si>
    <t>LTTATCT676</t>
  </si>
  <si>
    <t>LTTATCT071</t>
  </si>
  <si>
    <t>LTTATCT051</t>
  </si>
  <si>
    <t>LTTATCT029</t>
  </si>
  <si>
    <t>LTTATCT038</t>
  </si>
  <si>
    <t>LTTATCT201</t>
  </si>
  <si>
    <t>LTTATCT053</t>
  </si>
  <si>
    <t>LTTATCT073</t>
  </si>
  <si>
    <t>LTTATCT698</t>
  </si>
  <si>
    <t>LTTATCT060</t>
  </si>
  <si>
    <t>LTTATCT696</t>
  </si>
  <si>
    <t>LTTATCT014</t>
  </si>
  <si>
    <t>LTTATCT059</t>
  </si>
  <si>
    <t>LTTATCT025</t>
  </si>
  <si>
    <t>LTTATCT056</t>
  </si>
  <si>
    <t>LTTATCT022</t>
  </si>
  <si>
    <t>LTTATCT708</t>
  </si>
  <si>
    <t>LTTATCT031</t>
  </si>
  <si>
    <t>LTTATCT043</t>
  </si>
  <si>
    <t>LTTATCT033</t>
  </si>
  <si>
    <t>LTTATCT030</t>
  </si>
  <si>
    <t>LTTATC2413</t>
  </si>
  <si>
    <t>LTTATCT048</t>
  </si>
  <si>
    <t>LTTATCT068</t>
  </si>
  <si>
    <t>LTTATCT721</t>
  </si>
  <si>
    <t>LTTATCT061</t>
  </si>
  <si>
    <t>LTTATCT065</t>
  </si>
  <si>
    <t>LTTATCT055</t>
  </si>
  <si>
    <t>LTTATC2423</t>
  </si>
  <si>
    <t>LTTATCT074</t>
  </si>
  <si>
    <t>LTTATCT052</t>
  </si>
  <si>
    <t>LTTATCT674</t>
  </si>
  <si>
    <t>LTTATCT012</t>
  </si>
  <si>
    <t>LTTATCT814</t>
  </si>
  <si>
    <t>LTTATCT066</t>
  </si>
  <si>
    <t>LTTATCT062</t>
  </si>
  <si>
    <t>LTTATCT719</t>
  </si>
  <si>
    <t>codice collana SAP</t>
  </si>
  <si>
    <t>USBORNE-IL PAESE DELLE PAROLE</t>
  </si>
  <si>
    <t>USBORNE-ARTE</t>
  </si>
  <si>
    <t>USBORNE-HOBBY</t>
  </si>
  <si>
    <t>USBORNE-DOMANDE E RISPOSTE</t>
  </si>
  <si>
    <t>USBORNE-LIBRI PER INFORMARSI</t>
  </si>
  <si>
    <t>USBORNE-LIBRI SONORI</t>
  </si>
  <si>
    <t>USBORNE-SCOPRI CON ME</t>
  </si>
  <si>
    <t>USBORNE-C'ERA UNA VOLTA-LIBRI</t>
  </si>
  <si>
    <t>USBORNE-LIBRI DI DISEGNO</t>
  </si>
  <si>
    <t>USBORNE-LIBRI STICKERS PRIME</t>
  </si>
  <si>
    <t>USBORNE-LIBRI DI CUCINA</t>
  </si>
  <si>
    <t>USBORNE-LEGGENDE GRECHE</t>
  </si>
  <si>
    <t>USBORNE-LIBRI STICKERS</t>
  </si>
  <si>
    <t>USBORNE-LIBRI GIOCO</t>
  </si>
  <si>
    <t>USBORNE-PRIMI PASSI</t>
  </si>
  <si>
    <t>USBORNE-CAREZZALIBRI</t>
  </si>
  <si>
    <t>USBORNE-LIBRI REGALO</t>
  </si>
  <si>
    <t>USBORNE-FICTION</t>
  </si>
  <si>
    <t>USBORNE-VESTO LE BAMBOLINE</t>
  </si>
  <si>
    <t>USBORNE-VALIGETTE USBORNE</t>
  </si>
  <si>
    <t>USBORNE-GIOCHI E ROMPICAPI</t>
  </si>
  <si>
    <t>USBORNE-DISEGNO E CANCELLO</t>
  </si>
  <si>
    <t>USBORNE-LIBRI CARTONATI</t>
  </si>
  <si>
    <t>USBORNE-LIBRI POP UP</t>
  </si>
  <si>
    <t>USBORNE-LIBRI DA COLORARE</t>
  </si>
  <si>
    <t>USBORNE-COSTRUISCI FACILE</t>
  </si>
  <si>
    <t>USBORNE-GIOCHI E PASSATEMPI</t>
  </si>
  <si>
    <t>USBORNE-SCHEDE QUIZ</t>
  </si>
  <si>
    <t>USBORNE-ARITMETICA</t>
  </si>
  <si>
    <t>Descrizione collana SAP</t>
  </si>
  <si>
    <t>USBORNE-SOLLEVA E SCOPRI</t>
  </si>
  <si>
    <t>USBORNE-ATTIVITA CREATIVE</t>
  </si>
  <si>
    <t>USBORNE-STORIA ILLUSTRATA</t>
  </si>
  <si>
    <t>USBORNE-LE STORIE</t>
  </si>
  <si>
    <t>USBORNE-I SEGRETI DI</t>
  </si>
  <si>
    <t>USBORNE-GRANDI LIBRI</t>
  </si>
  <si>
    <t>USBORNE-CAREZZALIBRI SONORI</t>
  </si>
  <si>
    <t>USBORNE-MATTONELLE</t>
  </si>
  <si>
    <t>USBORNE-DISEGNO SCARABOCCHIO C</t>
  </si>
  <si>
    <t>Usborne - Giochi di memoria</t>
  </si>
  <si>
    <t>USBORNE-LABIRINTI</t>
  </si>
  <si>
    <t>Usborne - Poppy e Sam</t>
  </si>
  <si>
    <t>Non mi annoio (quasi) mai</t>
  </si>
  <si>
    <t>Racconti di ragazze coraggiose dai miti greci</t>
  </si>
  <si>
    <t>Novità 2023</t>
  </si>
  <si>
    <t>Novità 2023, NUOVA COLLANA</t>
  </si>
  <si>
    <t>My First Word Book FARM</t>
  </si>
  <si>
    <t>Impariamo le parole</t>
  </si>
  <si>
    <t>TNM T. rex</t>
  </si>
  <si>
    <t>Dov’è il mio tirannosauro?</t>
  </si>
  <si>
    <t>Baby's Very First Noisy Book Unicorns</t>
  </si>
  <si>
    <t>Dinosaur Dominoes Game</t>
  </si>
  <si>
    <t>Giochiamo a domino</t>
  </si>
  <si>
    <t xml:space="preserve">da 3 anni </t>
  </si>
  <si>
    <t>kit: 18,9 x 18,9 x 2,6 cm</t>
  </si>
  <si>
    <t>libro: 17 x 17 cm, 16 pp / 28 tessere domino</t>
  </si>
  <si>
    <t>Jungle Dominoes Game</t>
  </si>
  <si>
    <t>kit: 18,9 x 18,9 x 3,6 cm</t>
  </si>
  <si>
    <t xml:space="preserve">da 4 anni </t>
  </si>
  <si>
    <t>6.2 Libri con adesivi a partire da 3 anni</t>
  </si>
  <si>
    <t>First Sticker Book 123</t>
  </si>
  <si>
    <t>T-Rex Magic Painting</t>
  </si>
  <si>
    <t>Animali preistorici</t>
  </si>
  <si>
    <t xml:space="preserve">da 5 anni </t>
  </si>
  <si>
    <t>Mermaid things to make and do</t>
  </si>
  <si>
    <t>Lavoretti e attività</t>
  </si>
  <si>
    <t>Lavoretti e attività con le sirene</t>
  </si>
  <si>
    <t>10. Libri divulgativi</t>
  </si>
  <si>
    <t>10.1 Prime scoperte a partire da 3 anni</t>
  </si>
  <si>
    <t>Peep Inside the Ocean</t>
  </si>
  <si>
    <t>Le profondità dell'oceano</t>
  </si>
  <si>
    <t>Very First Questions &amp; Answers: Why do I (sometimes) feel sad?</t>
  </si>
  <si>
    <t>Perché (a volte) mi sento triste?</t>
  </si>
  <si>
    <t>First Questions and Answers: How does my body work?</t>
  </si>
  <si>
    <t>Come funziona il corpo?</t>
  </si>
  <si>
    <t>First Questions &amp; Answers Why am I afraid?</t>
  </si>
  <si>
    <t>Perché ho paura?</t>
  </si>
  <si>
    <t>Step inside science: Your Body</t>
  </si>
  <si>
    <t>Un tuffo nella scienza</t>
  </si>
  <si>
    <t>Corpo umano</t>
  </si>
  <si>
    <t>37, 42</t>
  </si>
  <si>
    <t>40, 42</t>
  </si>
  <si>
    <t>41, 42</t>
  </si>
  <si>
    <t>42, 64</t>
  </si>
  <si>
    <t>42, 57</t>
  </si>
  <si>
    <t>19, 33</t>
  </si>
  <si>
    <t>48, 82</t>
  </si>
  <si>
    <t>6.3 Libri con adesivi a partire dai 5 anni</t>
  </si>
  <si>
    <t>Dragons Sticker Book</t>
  </si>
  <si>
    <t>SDD Fairies</t>
  </si>
  <si>
    <t>10.2 Cose da scoprire a partire da 6 anni</t>
  </si>
  <si>
    <t>11.5 Libri con adesivi</t>
  </si>
  <si>
    <t>La storia dell'arte per immagini</t>
  </si>
  <si>
    <t xml:space="preserve">Perché devo vestirmi? </t>
  </si>
  <si>
    <t>21,6 19,2 cm</t>
  </si>
  <si>
    <t>Guide Usborne</t>
  </si>
  <si>
    <t>Social Media - manuale di sopravvivenza</t>
  </si>
  <si>
    <t>L'antica Roma</t>
  </si>
  <si>
    <t>L'antico Egitto</t>
  </si>
  <si>
    <t>21, 6 x 19,2 cm</t>
  </si>
  <si>
    <t>Non farmi il solletico! … dice l'unicorno</t>
  </si>
  <si>
    <t>La sirena Ombrina</t>
  </si>
  <si>
    <t>libro: 24 x 20 cm, 16 pp + 4 pp di adesivi / puzzle da 100 tessere</t>
  </si>
  <si>
    <t>Fatine dell’estate</t>
  </si>
  <si>
    <t>24 pp + 10 pp  di adesivi</t>
  </si>
  <si>
    <t>Valigetta Vesto le bamboline - volume 1</t>
  </si>
  <si>
    <t>4  libri di 16 pp + 6 pp di adesivi</t>
  </si>
  <si>
    <t>22,6 x 17,8 cm</t>
  </si>
  <si>
    <t>Non farmi il solletico! … dice il tirannosauro</t>
  </si>
  <si>
    <t>Non farmi il solletico! … dice il dinosauro</t>
  </si>
  <si>
    <t>libro: 27 x 17 cm, 16 pp / puzzle da 300 tessere</t>
  </si>
  <si>
    <t>Il tirannosauro e altri animali preistorici</t>
  </si>
  <si>
    <t>libro: 23,1 x 19,4 cm, 24 pp / 75 fogli di origami</t>
  </si>
  <si>
    <t>Sollevo e scopro - primissimi perché</t>
  </si>
  <si>
    <t xml:space="preserve">Animali della fattoria </t>
  </si>
  <si>
    <t>I piccolini Usborne - racconti</t>
  </si>
  <si>
    <t>Poppy e Sam Tutti in fattoria!</t>
  </si>
  <si>
    <t xml:space="preserve">In fattoria </t>
  </si>
  <si>
    <t xml:space="preserve">Fattoria </t>
  </si>
  <si>
    <t>19,6 x 15,4 cm</t>
  </si>
  <si>
    <t>Non farmi il solletico! … dice la scimmia</t>
  </si>
  <si>
    <t>Non farmi il solletico! … dice la tigre</t>
  </si>
  <si>
    <t>Polpo dove sei?</t>
  </si>
  <si>
    <t>100 cose da sapere</t>
  </si>
  <si>
    <t>Poppy e Sam 1 2 3</t>
  </si>
  <si>
    <t>Mi preparo per la scuola</t>
  </si>
  <si>
    <t>Tabelline del 2, 5, e 10 - Libro disegno e cancello</t>
  </si>
  <si>
    <t>Tabelline del 3, 4, 6 e 8 - Libro disegno e cancello</t>
  </si>
  <si>
    <t>World Kitchen</t>
  </si>
  <si>
    <t>Un mondo di ricette</t>
  </si>
  <si>
    <t>Usborne Book of the Body and How it Works</t>
  </si>
  <si>
    <t>Alla scoperta di...</t>
  </si>
  <si>
    <t>Alla scoperta del corpo umano</t>
  </si>
  <si>
    <t>Very First Word Library Me</t>
  </si>
  <si>
    <t>Questo sono io</t>
  </si>
  <si>
    <t>Sticker Dolly Dressing Rainbow Unicorns</t>
  </si>
  <si>
    <t>Unicorni arcobaleno</t>
  </si>
  <si>
    <t>First Sticker Book Unicorns</t>
  </si>
  <si>
    <t>Build Your Own Dragons</t>
  </si>
  <si>
    <t xml:space="preserve">Draghi </t>
  </si>
  <si>
    <t>Don't Tickle the Dragon</t>
  </si>
  <si>
    <t>Non farmi il solletico! ... dice il drago</t>
  </si>
  <si>
    <t>Illustrated Stories of Monsters, Ogres and Giants (and a Troll)</t>
  </si>
  <si>
    <t>Racconti illustrati di mostri, orchi e giganti (e un troll!)</t>
  </si>
  <si>
    <t>144 pp</t>
  </si>
  <si>
    <t>Was That Your Bottom, Dinosaur?</t>
  </si>
  <si>
    <t>Hai fatto una puzzetta, dinosauro?</t>
  </si>
  <si>
    <t>First Sticker Book T. Rex and other enormous dinosaurs</t>
  </si>
  <si>
    <t>Tirannosauro e altri dinosauri giganti</t>
  </si>
  <si>
    <t>Lots of things to know about Dinosaurs</t>
  </si>
  <si>
    <t>Dinosaur Activity Pack</t>
  </si>
  <si>
    <t>Valigetta Dinosauri</t>
  </si>
  <si>
    <t>16 x 21 x 1,8 cm</t>
  </si>
  <si>
    <t>2 libri di 32 pp e 1 libro di 16 pp + 8 pp di adesivi</t>
  </si>
  <si>
    <t>FYT Poppy and Sam's Animal Sticker Book</t>
  </si>
  <si>
    <t xml:space="preserve">FYT Poppy and Sam's Complete Book Farmyard Tales </t>
  </si>
  <si>
    <t>Il grande libro delle storie della fattoria</t>
  </si>
  <si>
    <t>Very First Words Library: Under The Sea</t>
  </si>
  <si>
    <t>That's Not My turtle...</t>
  </si>
  <si>
    <t>Dov'è la mia tartatuga?</t>
  </si>
  <si>
    <t>Farm Matching Games</t>
  </si>
  <si>
    <t>First Sticker Book Under the Sea</t>
  </si>
  <si>
    <t>Little Sticker Dolly Dressing Garden Fairy</t>
  </si>
  <si>
    <t xml:space="preserve">Fate del giardino </t>
  </si>
  <si>
    <t>328 pp</t>
  </si>
  <si>
    <t>Unicorni magici</t>
  </si>
  <si>
    <t>LTTATCT019</t>
  </si>
  <si>
    <t>USBORNE-PRIME ATTIVITÀ</t>
  </si>
  <si>
    <t>First Sticker Book Feelings</t>
  </si>
  <si>
    <t>SELE_USBORNE_TEMATICO_2023_PARTE 1</t>
  </si>
  <si>
    <t>Totale</t>
  </si>
  <si>
    <t>Sezione</t>
  </si>
  <si>
    <t>EAN</t>
  </si>
  <si>
    <t>Uscita</t>
  </si>
  <si>
    <t>note</t>
  </si>
  <si>
    <t>Ordine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</si>
</sst>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&quot;-&quot;??_-;_-@_-"/>
    <numFmt numFmtId="165" formatCode="[$€-2]\ #,##0.0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14" fontId="1" fillId="2" borderId="0" xfId="0" applyNumberFormat="1" applyFont="1" applyFill="1"/>
    <xf numFmtId="0" fontId="2" fillId="0" borderId="0" xfId="0" applyFont="1"/>
    <xf numFmtId="0" fontId="2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right"/>
    </xf>
    <xf numFmtId="164" fontId="2" fillId="0" borderId="0" xfId="0" applyNumberFormat="1" applyFont="1"/>
    <xf numFmtId="14" fontId="1" fillId="0" borderId="0" xfId="0" applyNumberFormat="1" applyFont="1"/>
    <xf numFmtId="0" fontId="1" fillId="0" borderId="0" xfId="0" applyFont="1"/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vertical="center"/>
    </xf>
    <xf numFmtId="0" fontId="3" fillId="3" borderId="0" xfId="0" applyFont="1" applyFill="1"/>
    <xf numFmtId="0" fontId="2" fillId="0" borderId="0" xfId="0" applyFont="1" applyAlignment="1">
      <alignment horizontal="right" vertical="center"/>
    </xf>
    <xf numFmtId="0" fontId="2" fillId="3" borderId="0" xfId="0" applyFont="1" applyFill="1"/>
    <xf numFmtId="1" fontId="2" fillId="0" borderId="0" xfId="0" applyNumberFormat="1" applyFont="1" applyAlignment="1">
      <alignment horizontal="right" vertical="center"/>
    </xf>
    <xf numFmtId="164" fontId="1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164" fontId="2" fillId="3" borderId="0" xfId="0" applyNumberFormat="1" applyFont="1" applyFill="1"/>
    <xf numFmtId="164" fontId="2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1" fontId="0" fillId="3" borderId="0" xfId="0" applyNumberFormat="1" applyFill="1"/>
    <xf numFmtId="1" fontId="0" fillId="3" borderId="0" xfId="0" applyNumberFormat="1" applyFill="1" applyAlignment="1">
      <alignment vertic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 vertical="center"/>
    </xf>
    <xf numFmtId="164" fontId="0" fillId="3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/>
    <xf numFmtId="0" fontId="0" fillId="0" borderId="0" xfId="0" applyAlignment="1">
      <alignment horizontal="left"/>
    </xf>
    <xf numFmtId="164" fontId="0" fillId="3" borderId="0" xfId="0" applyNumberFormat="1" applyFill="1" applyAlignment="1">
      <alignment horizontal="right" vertical="center"/>
    </xf>
    <xf numFmtId="1" fontId="0" fillId="3" borderId="0" xfId="0" applyNumberFormat="1" applyFill="1" applyAlignment="1">
      <alignment horizontal="left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65" fontId="0" fillId="3" borderId="0" xfId="0" applyNumberFormat="1" applyFill="1" applyAlignment="1">
      <alignment vertical="center"/>
    </xf>
    <xf numFmtId="165" fontId="0" fillId="3" borderId="0" xfId="0" applyNumberFormat="1" applyFill="1"/>
    <xf numFmtId="164" fontId="0" fillId="0" borderId="0" xfId="0" applyNumberFormat="1"/>
    <xf numFmtId="1" fontId="0" fillId="3" borderId="0" xfId="0" applyNumberFormat="1" applyFill="1" applyAlignment="1">
      <alignment horizontal="left" vertical="center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/>
    </xf>
    <xf numFmtId="164" fontId="0" fillId="3" borderId="0" xfId="0" applyNumberFormat="1" applyFill="1" applyAlignment="1">
      <alignment horizontal="left"/>
    </xf>
    <xf numFmtId="14" fontId="3" fillId="3" borderId="0" xfId="0" applyNumberFormat="1" applyFont="1" applyFill="1" applyAlignment="1">
      <alignment horizontal="left" vertical="center"/>
    </xf>
    <xf numFmtId="14" fontId="3" fillId="3" borderId="0" xfId="0" applyNumberFormat="1" applyFont="1" applyFill="1" applyAlignment="1">
      <alignment horizontal="left"/>
    </xf>
    <xf numFmtId="0" fontId="3" fillId="0" borderId="0" xfId="0" applyFont="1"/>
    <xf numFmtId="0" fontId="4" fillId="0" borderId="0" xfId="0" applyFont="1"/>
    <xf numFmtId="0" fontId="1" fillId="4" borderId="0" xfId="0" applyFont="1" applyFill="1"/>
  </cellXfs>
  <cellStyles count="1">
    <cellStyle name="Normale" xfId="0" builtinId="0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Bruccoleri\Dropbox%20(Usborne)\Sales\Foreign%20Editions\ITALY\GIRI\2023\Giro%205\Giro%205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ro 5"/>
      <sheetName val="Backlist and Reprints"/>
      <sheetName val="UK TITLES"/>
    </sheetNames>
    <sheetDataSet>
      <sheetData sheetId="0">
        <row r="1">
          <cell r="C1" t="str">
            <v>ISBN</v>
          </cell>
          <cell r="M1" t="str">
            <v>Age</v>
          </cell>
          <cell r="N1" t="str">
            <v>tps</v>
          </cell>
          <cell r="P1" t="str">
            <v>bindname</v>
          </cell>
          <cell r="T1" t="str">
            <v>rrp</v>
          </cell>
          <cell r="U1" t="str">
            <v>MIV</v>
          </cell>
        </row>
        <row r="2">
          <cell r="C2">
            <v>9781805072133</v>
          </cell>
          <cell r="M2" t="str">
            <v>da 6 mesi</v>
          </cell>
          <cell r="N2" t="str">
            <v>16 x 16 cm</v>
          </cell>
          <cell r="P2" t="str">
            <v>cartonato</v>
          </cell>
          <cell r="T2">
            <v>9</v>
          </cell>
          <cell r="U2">
            <v>45181</v>
          </cell>
        </row>
        <row r="3">
          <cell r="C3">
            <v>9781805316435</v>
          </cell>
          <cell r="M3" t="str">
            <v>da 6 mesi</v>
          </cell>
          <cell r="N3" t="str">
            <v>16 x 16 cm</v>
          </cell>
          <cell r="P3" t="str">
            <v>cartonato</v>
          </cell>
          <cell r="T3">
            <v>9</v>
          </cell>
          <cell r="U3">
            <v>45195</v>
          </cell>
        </row>
        <row r="4">
          <cell r="C4">
            <v>9781805311195</v>
          </cell>
          <cell r="M4" t="str">
            <v>da 18 mesi</v>
          </cell>
          <cell r="N4" t="str">
            <v>14,5 x 14,5 cm</v>
          </cell>
          <cell r="P4" t="str">
            <v>cartonato</v>
          </cell>
          <cell r="T4">
            <v>5.9</v>
          </cell>
          <cell r="U4">
            <v>45181</v>
          </cell>
        </row>
        <row r="5">
          <cell r="C5">
            <v>9781805316404</v>
          </cell>
          <cell r="M5" t="str">
            <v>da 6 mesi</v>
          </cell>
          <cell r="N5" t="str">
            <v>20 x 20 cm</v>
          </cell>
          <cell r="P5" t="str">
            <v>cartonato</v>
          </cell>
          <cell r="T5">
            <v>15.9</v>
          </cell>
          <cell r="U5">
            <v>45181</v>
          </cell>
        </row>
        <row r="6">
          <cell r="C6">
            <v>9781805315438</v>
          </cell>
          <cell r="M6" t="str">
            <v>da 6 mesi</v>
          </cell>
          <cell r="N6" t="str">
            <v>17 x 17 cm</v>
          </cell>
          <cell r="P6" t="str">
            <v>cartonato</v>
          </cell>
          <cell r="T6">
            <v>12.9</v>
          </cell>
          <cell r="U6">
            <v>45209</v>
          </cell>
        </row>
        <row r="7">
          <cell r="C7">
            <v>9781805319108</v>
          </cell>
          <cell r="M7" t="str">
            <v>da 3 anni</v>
          </cell>
          <cell r="N7" t="str">
            <v>23,1 x 29,6 cm</v>
          </cell>
          <cell r="P7" t="str">
            <v>rilegato</v>
          </cell>
          <cell r="T7">
            <v>16</v>
          </cell>
          <cell r="U7">
            <v>45195</v>
          </cell>
        </row>
        <row r="8">
          <cell r="C8">
            <v>9781805311164</v>
          </cell>
          <cell r="M8" t="str">
            <v>da 3 anni</v>
          </cell>
          <cell r="N8" t="str">
            <v>21 x 21 cm</v>
          </cell>
          <cell r="P8" t="str">
            <v>cartonato</v>
          </cell>
          <cell r="T8">
            <v>16.5</v>
          </cell>
          <cell r="U8">
            <v>45195</v>
          </cell>
        </row>
        <row r="9">
          <cell r="C9">
            <v>9781805317968</v>
          </cell>
          <cell r="M9" t="str">
            <v>da 3 anni</v>
          </cell>
          <cell r="N9" t="str">
            <v>21 x 21 cm</v>
          </cell>
          <cell r="P9" t="str">
            <v>cartonato</v>
          </cell>
          <cell r="T9">
            <v>16.5</v>
          </cell>
          <cell r="U9">
            <v>45209</v>
          </cell>
        </row>
        <row r="10">
          <cell r="C10">
            <v>9781805072836</v>
          </cell>
          <cell r="M10" t="str">
            <v>da 5 anni</v>
          </cell>
          <cell r="N10" t="str">
            <v>kit: 26,5 x 20,8 x 4,4 cm</v>
          </cell>
          <cell r="T10">
            <v>14.9</v>
          </cell>
          <cell r="U10">
            <v>45167</v>
          </cell>
        </row>
        <row r="11">
          <cell r="C11">
            <v>9781805316381</v>
          </cell>
          <cell r="M11" t="str">
            <v>da 6 mesi</v>
          </cell>
          <cell r="N11" t="str">
            <v>21 x 21 cm</v>
          </cell>
          <cell r="P11" t="str">
            <v>cartonato</v>
          </cell>
          <cell r="T11">
            <v>16.899999999999999</v>
          </cell>
          <cell r="U11">
            <v>45181</v>
          </cell>
        </row>
        <row r="12">
          <cell r="C12">
            <v>9781805073420</v>
          </cell>
          <cell r="M12" t="str">
            <v>da 6 mesi</v>
          </cell>
          <cell r="N12" t="str">
            <v>18 x 18 cm</v>
          </cell>
          <cell r="P12" t="str">
            <v>cartonato</v>
          </cell>
          <cell r="T12">
            <v>9.9</v>
          </cell>
          <cell r="U12">
            <v>45216</v>
          </cell>
        </row>
        <row r="13">
          <cell r="C13">
            <v>9781805319061</v>
          </cell>
          <cell r="M13" t="str">
            <v>da 5 anni</v>
          </cell>
          <cell r="N13" t="str">
            <v>19,4 x 15,2 cm</v>
          </cell>
          <cell r="P13" t="str">
            <v>rilegato</v>
          </cell>
          <cell r="T13">
            <v>18.899999999999999</v>
          </cell>
          <cell r="U13">
            <v>45223</v>
          </cell>
        </row>
        <row r="14">
          <cell r="C14">
            <v>9781805310778</v>
          </cell>
          <cell r="M14" t="str">
            <v>da 5 anni</v>
          </cell>
          <cell r="N14" t="str">
            <v>19,4 x 15,2 cm</v>
          </cell>
          <cell r="P14" t="str">
            <v>rilegato</v>
          </cell>
          <cell r="T14">
            <v>18.899999999999999</v>
          </cell>
          <cell r="U14">
            <v>45223</v>
          </cell>
        </row>
        <row r="15">
          <cell r="C15">
            <v>9781805319115</v>
          </cell>
          <cell r="M15" t="str">
            <v>da 2 anni</v>
          </cell>
          <cell r="N15" t="str">
            <v>21 x 21 cm</v>
          </cell>
          <cell r="P15" t="str">
            <v>rilegato</v>
          </cell>
          <cell r="T15">
            <v>19.899999999999999</v>
          </cell>
          <cell r="U15">
            <v>45195</v>
          </cell>
        </row>
        <row r="16">
          <cell r="C16">
            <v>9781805316442</v>
          </cell>
          <cell r="M16" t="str">
            <v>da 3 anni</v>
          </cell>
          <cell r="N16" t="str">
            <v>27,6 x 21,6 cm</v>
          </cell>
          <cell r="P16" t="str">
            <v>in brossura</v>
          </cell>
          <cell r="T16">
            <v>8.5</v>
          </cell>
          <cell r="U16">
            <v>45188</v>
          </cell>
        </row>
        <row r="17">
          <cell r="C17">
            <v>9781805073369</v>
          </cell>
          <cell r="M17" t="str">
            <v>da 3 anni</v>
          </cell>
          <cell r="N17" t="str">
            <v>27,6 x 21,6 cm</v>
          </cell>
          <cell r="P17" t="str">
            <v>in brossura</v>
          </cell>
          <cell r="T17">
            <v>8.5</v>
          </cell>
          <cell r="U17">
            <v>45188</v>
          </cell>
        </row>
        <row r="18">
          <cell r="C18">
            <v>9781805315490</v>
          </cell>
          <cell r="M18" t="str">
            <v>da 6 anni</v>
          </cell>
          <cell r="N18" t="str">
            <v>27,6 x 21,6 cm</v>
          </cell>
          <cell r="P18" t="str">
            <v>in brossura</v>
          </cell>
          <cell r="T18">
            <v>8.9</v>
          </cell>
          <cell r="U18">
            <v>45195</v>
          </cell>
        </row>
        <row r="19">
          <cell r="C19">
            <v>9781805316459</v>
          </cell>
          <cell r="M19" t="str">
            <v>da 7 anni</v>
          </cell>
          <cell r="N19" t="str">
            <v>29 x 24 cm</v>
          </cell>
          <cell r="P19" t="str">
            <v>rilegato</v>
          </cell>
          <cell r="T19">
            <v>12.9</v>
          </cell>
          <cell r="U19">
            <v>45209</v>
          </cell>
        </row>
        <row r="20">
          <cell r="C20">
            <v>9781805319139</v>
          </cell>
          <cell r="M20" t="str">
            <v>da 6 anni</v>
          </cell>
          <cell r="N20" t="str">
            <v>24 x 17 cm</v>
          </cell>
          <cell r="P20" t="str">
            <v>in brossura</v>
          </cell>
          <cell r="T20">
            <v>8.9</v>
          </cell>
          <cell r="U20">
            <v>45258</v>
          </cell>
        </row>
        <row r="21">
          <cell r="C21">
            <v>9781805073895</v>
          </cell>
          <cell r="M21" t="str">
            <v>da 6 anni</v>
          </cell>
          <cell r="N21" t="str">
            <v>24 x 17 cm</v>
          </cell>
          <cell r="P21" t="str">
            <v>in brossura</v>
          </cell>
          <cell r="T21">
            <v>8.9</v>
          </cell>
          <cell r="U21">
            <v>45258</v>
          </cell>
        </row>
        <row r="22">
          <cell r="C22">
            <v>9781805311201</v>
          </cell>
          <cell r="M22" t="str">
            <v>da 7 anni</v>
          </cell>
          <cell r="N22" t="str">
            <v>24 x 18,8 cm</v>
          </cell>
          <cell r="P22" t="str">
            <v>rilegato</v>
          </cell>
          <cell r="T22">
            <v>11.9</v>
          </cell>
          <cell r="U22">
            <v>45195</v>
          </cell>
        </row>
        <row r="23">
          <cell r="C23">
            <v>9781805310754</v>
          </cell>
          <cell r="M23" t="str">
            <v>da 7 anni</v>
          </cell>
          <cell r="N23" t="str">
            <v>24 x 18,8 cm</v>
          </cell>
          <cell r="P23" t="str">
            <v>rilegato</v>
          </cell>
          <cell r="T23">
            <v>11.9</v>
          </cell>
          <cell r="U23">
            <v>45195</v>
          </cell>
        </row>
        <row r="24">
          <cell r="C24">
            <v>9781805319696</v>
          </cell>
          <cell r="M24" t="str">
            <v>da 6 anni</v>
          </cell>
          <cell r="N24" t="str">
            <v>27,6 x 21,6 cm</v>
          </cell>
          <cell r="P24" t="str">
            <v>cartonato</v>
          </cell>
          <cell r="T24">
            <v>14.9</v>
          </cell>
          <cell r="U24">
            <v>45244</v>
          </cell>
        </row>
        <row r="25">
          <cell r="C25">
            <v>9781805319078</v>
          </cell>
          <cell r="M25" t="str">
            <v>da 8 anni</v>
          </cell>
          <cell r="N25" t="str">
            <v>24 x 18,8 cm</v>
          </cell>
          <cell r="P25" t="str">
            <v>in brossura</v>
          </cell>
          <cell r="T25">
            <v>19.899999999999999</v>
          </cell>
          <cell r="U25">
            <v>45223</v>
          </cell>
        </row>
        <row r="26">
          <cell r="C26">
            <v>9781805311171</v>
          </cell>
          <cell r="M26" t="str">
            <v>da 7 anni</v>
          </cell>
          <cell r="N26" t="str">
            <v>29 x 24 cm</v>
          </cell>
          <cell r="P26" t="str">
            <v>rilegato</v>
          </cell>
          <cell r="T26">
            <v>14.9</v>
          </cell>
          <cell r="U26">
            <v>45258</v>
          </cell>
        </row>
        <row r="27">
          <cell r="C27">
            <v>0</v>
          </cell>
          <cell r="M27">
            <v>0</v>
          </cell>
          <cell r="N27">
            <v>0</v>
          </cell>
          <cell r="P27">
            <v>0</v>
          </cell>
          <cell r="T27">
            <v>0</v>
          </cell>
          <cell r="U27">
            <v>0</v>
          </cell>
        </row>
        <row r="28">
          <cell r="C28">
            <v>9781805315506</v>
          </cell>
          <cell r="M28" t="str">
            <v>da 3 anni</v>
          </cell>
          <cell r="N28" t="str">
            <v>kit: 18,5 x 18,5 x 2,3 cm</v>
          </cell>
          <cell r="T28">
            <v>12.9</v>
          </cell>
          <cell r="U28">
            <v>45195</v>
          </cell>
        </row>
        <row r="29">
          <cell r="C29">
            <v>9781805073550</v>
          </cell>
          <cell r="M29" t="str">
            <v>da 6 anni</v>
          </cell>
          <cell r="N29" t="str">
            <v>19,8 x 13 cm</v>
          </cell>
          <cell r="P29" t="str">
            <v>in brossura</v>
          </cell>
          <cell r="T29">
            <v>9.9</v>
          </cell>
          <cell r="U29">
            <v>45195</v>
          </cell>
        </row>
        <row r="30">
          <cell r="C30">
            <v>9781805316398</v>
          </cell>
          <cell r="M30" t="str">
            <v>da 4 anni</v>
          </cell>
          <cell r="N30" t="str">
            <v>30,5 x 23,8 cm</v>
          </cell>
          <cell r="P30" t="str">
            <v>in brossura</v>
          </cell>
          <cell r="T30">
            <v>9.5</v>
          </cell>
          <cell r="U30">
            <v>45195</v>
          </cell>
        </row>
        <row r="31">
          <cell r="C31">
            <v>9781805315476</v>
          </cell>
          <cell r="M31" t="str">
            <v>da 3 anni</v>
          </cell>
          <cell r="N31" t="str">
            <v>25 x 21,6 cm</v>
          </cell>
          <cell r="P31" t="str">
            <v>in brossura</v>
          </cell>
          <cell r="T31">
            <v>6.9</v>
          </cell>
          <cell r="U31">
            <v>45195</v>
          </cell>
        </row>
        <row r="32">
          <cell r="C32">
            <v>9781805315483</v>
          </cell>
          <cell r="M32" t="str">
            <v>da 5 anni</v>
          </cell>
          <cell r="N32" t="str">
            <v>30,5 x 23,8 cm</v>
          </cell>
          <cell r="P32" t="str">
            <v>in brossura</v>
          </cell>
          <cell r="T32">
            <v>8.9</v>
          </cell>
          <cell r="U32">
            <v>45195</v>
          </cell>
        </row>
        <row r="33">
          <cell r="C33">
            <v>0</v>
          </cell>
          <cell r="M33">
            <v>0</v>
          </cell>
          <cell r="N33">
            <v>0</v>
          </cell>
          <cell r="P33">
            <v>0</v>
          </cell>
          <cell r="T33">
            <v>0</v>
          </cell>
          <cell r="U33">
            <v>0</v>
          </cell>
        </row>
        <row r="34">
          <cell r="C34">
            <v>9781805319757</v>
          </cell>
          <cell r="M34" t="str">
            <v>da 6 mesi</v>
          </cell>
          <cell r="N34" t="str">
            <v>20 x 20 cm</v>
          </cell>
          <cell r="P34" t="str">
            <v>cartonato</v>
          </cell>
          <cell r="T34">
            <v>16</v>
          </cell>
          <cell r="U34">
            <v>45230</v>
          </cell>
        </row>
        <row r="35">
          <cell r="C35">
            <v>9781805073772</v>
          </cell>
          <cell r="M35" t="str">
            <v>da 3 anni</v>
          </cell>
          <cell r="N35" t="str">
            <v>27,6 x 30,1 cm</v>
          </cell>
          <cell r="P35" t="str">
            <v>cartonato</v>
          </cell>
          <cell r="T35">
            <v>16</v>
          </cell>
          <cell r="U35">
            <v>45230</v>
          </cell>
        </row>
        <row r="36">
          <cell r="C36">
            <v>9781803705170</v>
          </cell>
          <cell r="M36" t="str">
            <v>da 1 anno</v>
          </cell>
          <cell r="N36" t="str">
            <v>17 x 17 cm</v>
          </cell>
          <cell r="P36" t="str">
            <v>cartonato</v>
          </cell>
          <cell r="T36">
            <v>12.9</v>
          </cell>
          <cell r="U36">
            <v>45230</v>
          </cell>
        </row>
        <row r="37">
          <cell r="C37">
            <v>9781805319719</v>
          </cell>
          <cell r="M37" t="str">
            <v>da 6 mesi</v>
          </cell>
          <cell r="N37" t="str">
            <v>20 x 20 cm</v>
          </cell>
          <cell r="P37" t="str">
            <v>cartonato</v>
          </cell>
          <cell r="T37">
            <v>15.9</v>
          </cell>
          <cell r="U37">
            <v>45251</v>
          </cell>
        </row>
        <row r="38">
          <cell r="C38">
            <v>9781805072843</v>
          </cell>
          <cell r="M38" t="str">
            <v>da 3 anni</v>
          </cell>
          <cell r="N38" t="str">
            <v>27 x 23 cm</v>
          </cell>
          <cell r="P38" t="str">
            <v>cartonato</v>
          </cell>
          <cell r="T38">
            <v>20.9</v>
          </cell>
          <cell r="U38">
            <v>45230</v>
          </cell>
        </row>
        <row r="39">
          <cell r="C39">
            <v>9781805315513</v>
          </cell>
          <cell r="M39" t="str">
            <v>da 3 anni</v>
          </cell>
          <cell r="N39" t="str">
            <v>42 x 30,7 cm</v>
          </cell>
          <cell r="P39" t="str">
            <v>in brossura</v>
          </cell>
          <cell r="T39">
            <v>29.9</v>
          </cell>
          <cell r="U39">
            <v>45230</v>
          </cell>
        </row>
        <row r="40">
          <cell r="C40">
            <v>9781805319146</v>
          </cell>
          <cell r="M40" t="str">
            <v>da 18 mesi</v>
          </cell>
          <cell r="N40" t="str">
            <v>14,5 x 14,5 cm</v>
          </cell>
          <cell r="P40" t="str">
            <v>cartonato</v>
          </cell>
          <cell r="T40">
            <v>5.9</v>
          </cell>
          <cell r="U40">
            <v>45230</v>
          </cell>
        </row>
        <row r="41">
          <cell r="C41">
            <v>9781805316473</v>
          </cell>
          <cell r="M41" t="str">
            <v>da 4 anni</v>
          </cell>
          <cell r="N41" t="str">
            <v>30,5 x 23,8 cm</v>
          </cell>
          <cell r="P41" t="str">
            <v>in brossura</v>
          </cell>
          <cell r="T41">
            <v>9.5</v>
          </cell>
          <cell r="U41">
            <v>45230</v>
          </cell>
        </row>
        <row r="42">
          <cell r="C42">
            <v>9781805316480</v>
          </cell>
          <cell r="M42" t="str">
            <v>da 3 anni</v>
          </cell>
          <cell r="N42" t="str">
            <v>27,6 x 21,6 cm</v>
          </cell>
          <cell r="P42" t="str">
            <v>in brossura</v>
          </cell>
          <cell r="T42">
            <v>8.5</v>
          </cell>
          <cell r="U42">
            <v>45230</v>
          </cell>
        </row>
        <row r="43">
          <cell r="C43">
            <v>9781805319672</v>
          </cell>
          <cell r="M43" t="str">
            <v>da 3 anni</v>
          </cell>
          <cell r="N43" t="str">
            <v>27,6 x 21,6 cm</v>
          </cell>
          <cell r="P43" t="str">
            <v>in brossura</v>
          </cell>
          <cell r="T43">
            <v>8.5</v>
          </cell>
          <cell r="U43">
            <v>45230</v>
          </cell>
        </row>
        <row r="44">
          <cell r="C44">
            <v>9781805316466</v>
          </cell>
          <cell r="M44" t="str">
            <v>da 5 anni</v>
          </cell>
          <cell r="N44" t="str">
            <v>25 x 21,6 cm</v>
          </cell>
          <cell r="P44" t="str">
            <v>in brossura</v>
          </cell>
          <cell r="T44">
            <v>6.9</v>
          </cell>
          <cell r="U44">
            <v>45230</v>
          </cell>
        </row>
        <row r="45">
          <cell r="C45">
            <v>9781805319658</v>
          </cell>
          <cell r="M45" t="str">
            <v>da 5 anni</v>
          </cell>
          <cell r="N45" t="str">
            <v>19 x 15 cm</v>
          </cell>
          <cell r="P45" t="str">
            <v>in brossura</v>
          </cell>
          <cell r="T45">
            <v>9.9</v>
          </cell>
          <cell r="U45">
            <v>45230</v>
          </cell>
        </row>
        <row r="46">
          <cell r="C46">
            <v>9781805073987</v>
          </cell>
          <cell r="M46" t="str">
            <v>da 4 anni</v>
          </cell>
          <cell r="N46" t="str">
            <v>16 x 21 x 1,8 cm</v>
          </cell>
          <cell r="T46">
            <v>12.9</v>
          </cell>
          <cell r="U46">
            <v>45230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8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ColWidth="8.85546875" defaultRowHeight="15" x14ac:dyDescent="0.25"/>
  <cols>
    <col min="1" max="1" width="8" customWidth="1"/>
    <col min="2" max="2" width="14.140625" style="30" bestFit="1" customWidth="1"/>
    <col min="3" max="3" width="31.85546875" customWidth="1"/>
    <col min="4" max="4" width="30.5703125" hidden="1" customWidth="1"/>
    <col min="5" max="5" width="31.140625" hidden="1" customWidth="1"/>
    <col min="6" max="6" width="32.7109375" hidden="1" customWidth="1"/>
    <col min="7" max="7" width="39.42578125" bestFit="1" customWidth="1"/>
    <col min="8" max="8" width="36.28515625" customWidth="1"/>
    <col min="9" max="9" width="8.85546875" style="30" hidden="1" customWidth="1"/>
    <col min="10" max="10" width="18.7109375" style="30" hidden="1" customWidth="1"/>
    <col min="11" max="11" width="37" style="13" hidden="1" customWidth="1"/>
    <col min="12" max="12" width="12.7109375" customWidth="1"/>
    <col min="13" max="13" width="21.7109375" hidden="1" customWidth="1"/>
    <col min="14" max="14" width="24" hidden="1" customWidth="1"/>
    <col min="15" max="15" width="20.140625" hidden="1" customWidth="1"/>
    <col min="16" max="16" width="8.85546875" style="47" customWidth="1"/>
    <col min="17" max="17" width="11.7109375" customWidth="1"/>
    <col min="18" max="18" width="11.140625" customWidth="1"/>
    <col min="20" max="20" width="0" hidden="1" customWidth="1"/>
  </cols>
  <sheetData>
    <row r="1" spans="1:20" x14ac:dyDescent="0.25">
      <c r="A1" s="56" t="s">
        <v>946</v>
      </c>
      <c r="R1" s="56" t="s">
        <v>947</v>
      </c>
      <c r="S1" s="58">
        <f>SUM(T3:T338)</f>
        <v>0</v>
      </c>
    </row>
    <row r="2" spans="1:20" s="11" customFormat="1" ht="14.45" x14ac:dyDescent="0.3">
      <c r="A2" s="1"/>
      <c r="B2" s="2" t="s">
        <v>949</v>
      </c>
      <c r="C2" s="1" t="s">
        <v>948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2" t="s">
        <v>5</v>
      </c>
      <c r="J2" s="2" t="s">
        <v>776</v>
      </c>
      <c r="K2" s="2" t="s">
        <v>806</v>
      </c>
      <c r="L2" s="1" t="s">
        <v>6</v>
      </c>
      <c r="M2" s="1" t="s">
        <v>7</v>
      </c>
      <c r="N2" s="2" t="s">
        <v>8</v>
      </c>
      <c r="O2" s="2" t="s">
        <v>9</v>
      </c>
      <c r="P2" s="23" t="s">
        <v>10</v>
      </c>
      <c r="Q2" s="1" t="s">
        <v>950</v>
      </c>
      <c r="R2" s="3" t="s">
        <v>951</v>
      </c>
      <c r="S2" s="3" t="s">
        <v>952</v>
      </c>
    </row>
    <row r="3" spans="1:20" s="4" customFormat="1" ht="15" customHeight="1" x14ac:dyDescent="0.25">
      <c r="A3" s="4">
        <v>1</v>
      </c>
      <c r="B3" s="8">
        <v>9781409587842</v>
      </c>
      <c r="C3" s="4" t="s">
        <v>11</v>
      </c>
      <c r="D3" s="4" t="s">
        <v>623</v>
      </c>
      <c r="E3" s="7" t="s">
        <v>681</v>
      </c>
      <c r="F3" s="4" t="s">
        <v>12</v>
      </c>
      <c r="H3" s="4" t="s">
        <v>13</v>
      </c>
      <c r="I3" s="30">
        <v>15</v>
      </c>
      <c r="J3" s="13" t="s">
        <v>735</v>
      </c>
      <c r="K3" s="13" t="s">
        <v>777</v>
      </c>
      <c r="L3" s="4" t="s">
        <v>14</v>
      </c>
      <c r="M3" s="4" t="s">
        <v>15</v>
      </c>
      <c r="N3" s="5" t="s">
        <v>16</v>
      </c>
      <c r="O3" s="5" t="s">
        <v>17</v>
      </c>
      <c r="P3" s="9">
        <v>17.899999999999999</v>
      </c>
      <c r="Q3" s="6">
        <v>42656</v>
      </c>
      <c r="R3" s="6"/>
      <c r="T3" s="4">
        <f>S3*P3</f>
        <v>0</v>
      </c>
    </row>
    <row r="4" spans="1:20" s="4" customFormat="1" ht="15" customHeight="1" x14ac:dyDescent="0.25">
      <c r="A4" s="4">
        <v>2</v>
      </c>
      <c r="B4" s="8">
        <v>9781474932684</v>
      </c>
      <c r="C4" s="4" t="s">
        <v>11</v>
      </c>
      <c r="D4" s="4" t="s">
        <v>611</v>
      </c>
      <c r="E4" s="7" t="s">
        <v>836</v>
      </c>
      <c r="F4" s="4" t="s">
        <v>18</v>
      </c>
      <c r="G4" s="4" t="s">
        <v>19</v>
      </c>
      <c r="H4" s="4" t="s">
        <v>20</v>
      </c>
      <c r="I4" s="30">
        <v>55</v>
      </c>
      <c r="J4" s="13" t="s">
        <v>736</v>
      </c>
      <c r="K4" s="13" t="s">
        <v>778</v>
      </c>
      <c r="L4" s="4" t="s">
        <v>14</v>
      </c>
      <c r="M4" s="4" t="s">
        <v>21</v>
      </c>
      <c r="N4" s="5" t="s">
        <v>22</v>
      </c>
      <c r="O4" s="5" t="s">
        <v>23</v>
      </c>
      <c r="P4" s="9">
        <v>8.5</v>
      </c>
      <c r="Q4" s="6">
        <v>42824</v>
      </c>
      <c r="R4" s="6"/>
      <c r="T4" s="57">
        <f t="shared" ref="T4:T67" si="0">S4*P4</f>
        <v>0</v>
      </c>
    </row>
    <row r="5" spans="1:20" s="4" customFormat="1" ht="15" customHeight="1" x14ac:dyDescent="0.25">
      <c r="A5" s="4">
        <v>3</v>
      </c>
      <c r="B5" s="8">
        <v>9781474978019</v>
      </c>
      <c r="C5" s="4" t="s">
        <v>11</v>
      </c>
      <c r="D5" s="4" t="s">
        <v>640</v>
      </c>
      <c r="E5" s="7" t="s">
        <v>682</v>
      </c>
      <c r="F5" s="4" t="s">
        <v>24</v>
      </c>
      <c r="G5" s="4" t="s">
        <v>25</v>
      </c>
      <c r="H5" s="4" t="s">
        <v>26</v>
      </c>
      <c r="I5" s="30">
        <v>77</v>
      </c>
      <c r="J5" s="13" t="s">
        <v>737</v>
      </c>
      <c r="K5" s="13" t="s">
        <v>797</v>
      </c>
      <c r="L5" s="4" t="s">
        <v>27</v>
      </c>
      <c r="M5" s="4" t="s">
        <v>28</v>
      </c>
      <c r="N5" s="5" t="s">
        <v>29</v>
      </c>
      <c r="O5" s="5" t="s">
        <v>30</v>
      </c>
      <c r="P5" s="9">
        <v>12.9</v>
      </c>
      <c r="Q5" s="6">
        <v>44257</v>
      </c>
      <c r="R5" s="10"/>
      <c r="T5" s="57">
        <f t="shared" si="0"/>
        <v>0</v>
      </c>
    </row>
    <row r="6" spans="1:20" s="4" customFormat="1" ht="15" customHeight="1" x14ac:dyDescent="0.25">
      <c r="A6" s="4">
        <v>4</v>
      </c>
      <c r="B6" s="31">
        <v>9781803709260</v>
      </c>
      <c r="C6" s="32" t="s">
        <v>11</v>
      </c>
      <c r="D6" s="33" t="s">
        <v>636</v>
      </c>
      <c r="E6" s="15" t="s">
        <v>683</v>
      </c>
      <c r="F6" s="33" t="s">
        <v>36</v>
      </c>
      <c r="G6" s="33" t="s">
        <v>37</v>
      </c>
      <c r="H6" s="33" t="s">
        <v>38</v>
      </c>
      <c r="I6" s="30">
        <v>66</v>
      </c>
      <c r="J6" s="50" t="s">
        <v>761</v>
      </c>
      <c r="K6" s="50" t="s">
        <v>801</v>
      </c>
      <c r="L6" s="35" t="s">
        <v>39</v>
      </c>
      <c r="M6" s="35" t="s">
        <v>34</v>
      </c>
      <c r="N6" s="35" t="s">
        <v>40</v>
      </c>
      <c r="O6" s="35" t="s">
        <v>23</v>
      </c>
      <c r="P6" s="36">
        <v>7.9</v>
      </c>
      <c r="Q6" s="55">
        <v>45042</v>
      </c>
      <c r="R6" s="19" t="s">
        <v>821</v>
      </c>
      <c r="T6" s="57">
        <f t="shared" si="0"/>
        <v>0</v>
      </c>
    </row>
    <row r="7" spans="1:20" s="4" customFormat="1" ht="15" customHeight="1" x14ac:dyDescent="0.25">
      <c r="A7" s="4">
        <v>5</v>
      </c>
      <c r="B7" s="8">
        <v>9781474909853</v>
      </c>
      <c r="C7" s="4" t="s">
        <v>11</v>
      </c>
      <c r="D7" s="4" t="s">
        <v>636</v>
      </c>
      <c r="E7" s="7" t="s">
        <v>683</v>
      </c>
      <c r="F7" s="4" t="s">
        <v>31</v>
      </c>
      <c r="G7" s="4" t="s">
        <v>32</v>
      </c>
      <c r="H7" s="4" t="s">
        <v>33</v>
      </c>
      <c r="I7" s="30">
        <v>66</v>
      </c>
      <c r="J7" s="13" t="s">
        <v>736</v>
      </c>
      <c r="K7" s="13" t="s">
        <v>778</v>
      </c>
      <c r="L7" s="4" t="s">
        <v>27</v>
      </c>
      <c r="M7" s="4" t="s">
        <v>34</v>
      </c>
      <c r="N7" s="5" t="s">
        <v>35</v>
      </c>
      <c r="O7" s="5" t="s">
        <v>23</v>
      </c>
      <c r="P7" s="9">
        <v>13.9</v>
      </c>
      <c r="Q7" s="6">
        <v>42446</v>
      </c>
      <c r="R7" s="6"/>
      <c r="T7" s="57">
        <f t="shared" si="0"/>
        <v>0</v>
      </c>
    </row>
    <row r="8" spans="1:20" s="4" customFormat="1" ht="15" customHeight="1" x14ac:dyDescent="0.25">
      <c r="A8" s="4">
        <v>6</v>
      </c>
      <c r="B8" s="8">
        <v>9781474945752</v>
      </c>
      <c r="C8" s="4" t="s">
        <v>11</v>
      </c>
      <c r="D8" s="4" t="s">
        <v>607</v>
      </c>
      <c r="E8" s="7" t="s">
        <v>684</v>
      </c>
      <c r="F8" s="4" t="s">
        <v>41</v>
      </c>
      <c r="H8" s="4" t="s">
        <v>42</v>
      </c>
      <c r="I8" s="30">
        <v>69</v>
      </c>
      <c r="J8" s="13" t="s">
        <v>738</v>
      </c>
      <c r="K8" s="13" t="s">
        <v>779</v>
      </c>
      <c r="L8" s="4" t="s">
        <v>39</v>
      </c>
      <c r="M8" s="4" t="s">
        <v>21</v>
      </c>
      <c r="N8" s="5" t="s">
        <v>29</v>
      </c>
      <c r="O8" s="5" t="s">
        <v>23</v>
      </c>
      <c r="P8" s="9">
        <v>11.9</v>
      </c>
      <c r="Q8" s="6">
        <v>43151</v>
      </c>
      <c r="R8" s="6"/>
      <c r="T8" s="57">
        <f t="shared" si="0"/>
        <v>0</v>
      </c>
    </row>
    <row r="9" spans="1:20" s="4" customFormat="1" ht="14.25" customHeight="1" x14ac:dyDescent="0.25">
      <c r="A9" s="4">
        <v>7</v>
      </c>
      <c r="B9" s="8">
        <v>9781409528296</v>
      </c>
      <c r="C9" s="4" t="s">
        <v>11</v>
      </c>
      <c r="D9" s="4" t="s">
        <v>607</v>
      </c>
      <c r="E9" s="7" t="s">
        <v>684</v>
      </c>
      <c r="F9" s="4" t="s">
        <v>43</v>
      </c>
      <c r="H9" s="4" t="s">
        <v>44</v>
      </c>
      <c r="I9" s="30">
        <v>69</v>
      </c>
      <c r="J9" s="13" t="s">
        <v>736</v>
      </c>
      <c r="K9" s="13" t="s">
        <v>778</v>
      </c>
      <c r="L9" s="4" t="s">
        <v>39</v>
      </c>
      <c r="M9" s="4" t="s">
        <v>45</v>
      </c>
      <c r="N9" s="5" t="s">
        <v>46</v>
      </c>
      <c r="O9" s="5" t="s">
        <v>47</v>
      </c>
      <c r="P9" s="9">
        <v>19.899999999999999</v>
      </c>
      <c r="Q9" s="6">
        <v>40653</v>
      </c>
      <c r="R9" s="6"/>
      <c r="T9" s="57">
        <f t="shared" si="0"/>
        <v>0</v>
      </c>
    </row>
    <row r="10" spans="1:20" s="4" customFormat="1" ht="15" customHeight="1" x14ac:dyDescent="0.25">
      <c r="A10" s="4">
        <v>8</v>
      </c>
      <c r="B10" s="8">
        <v>9781474955676</v>
      </c>
      <c r="C10" s="4" t="s">
        <v>11</v>
      </c>
      <c r="D10" s="4" t="s">
        <v>844</v>
      </c>
      <c r="E10" s="7" t="s">
        <v>845</v>
      </c>
      <c r="F10" s="4" t="s">
        <v>48</v>
      </c>
      <c r="G10" s="4" t="s">
        <v>49</v>
      </c>
      <c r="H10" s="4" t="s">
        <v>50</v>
      </c>
      <c r="I10" s="30">
        <v>87</v>
      </c>
      <c r="J10" s="13" t="s">
        <v>739</v>
      </c>
      <c r="K10" s="13" t="s">
        <v>780</v>
      </c>
      <c r="L10" s="4" t="s">
        <v>51</v>
      </c>
      <c r="M10" s="4" t="s">
        <v>21</v>
      </c>
      <c r="N10" s="5" t="s">
        <v>52</v>
      </c>
      <c r="O10" s="5" t="s">
        <v>17</v>
      </c>
      <c r="P10" s="9">
        <v>14.5</v>
      </c>
      <c r="Q10" s="6">
        <v>43361</v>
      </c>
      <c r="R10" s="6"/>
      <c r="T10" s="57">
        <f t="shared" si="0"/>
        <v>0</v>
      </c>
    </row>
    <row r="11" spans="1:20" s="4" customFormat="1" ht="15" customHeight="1" x14ac:dyDescent="0.25">
      <c r="A11" s="4">
        <v>9</v>
      </c>
      <c r="B11" s="8">
        <v>9781474945929</v>
      </c>
      <c r="C11" s="4" t="s">
        <v>11</v>
      </c>
      <c r="D11" s="4" t="s">
        <v>844</v>
      </c>
      <c r="E11" s="7" t="s">
        <v>867</v>
      </c>
      <c r="F11" s="4" t="s">
        <v>53</v>
      </c>
      <c r="H11" s="4" t="s">
        <v>869</v>
      </c>
      <c r="I11" s="30">
        <v>94</v>
      </c>
      <c r="J11" s="13" t="s">
        <v>736</v>
      </c>
      <c r="K11" s="13" t="s">
        <v>778</v>
      </c>
      <c r="L11" s="4" t="s">
        <v>39</v>
      </c>
      <c r="M11" s="4" t="s">
        <v>21</v>
      </c>
      <c r="N11" s="5" t="s">
        <v>40</v>
      </c>
      <c r="O11" s="5" t="s">
        <v>30</v>
      </c>
      <c r="P11" s="9">
        <v>11.9</v>
      </c>
      <c r="Q11" s="6">
        <v>43214</v>
      </c>
      <c r="R11" s="6"/>
      <c r="T11" s="57">
        <f t="shared" si="0"/>
        <v>0</v>
      </c>
    </row>
    <row r="12" spans="1:20" x14ac:dyDescent="0.25">
      <c r="A12" s="4">
        <v>10</v>
      </c>
      <c r="B12" s="8">
        <v>9781474950077</v>
      </c>
      <c r="C12" s="4" t="s">
        <v>11</v>
      </c>
      <c r="D12" s="4" t="s">
        <v>844</v>
      </c>
      <c r="E12" s="7" t="s">
        <v>867</v>
      </c>
      <c r="F12" s="4" t="s">
        <v>54</v>
      </c>
      <c r="G12" s="4" t="s">
        <v>55</v>
      </c>
      <c r="H12" s="4" t="s">
        <v>56</v>
      </c>
      <c r="I12" s="30">
        <v>92</v>
      </c>
      <c r="J12" s="13" t="s">
        <v>740</v>
      </c>
      <c r="K12" s="13" t="s">
        <v>781</v>
      </c>
      <c r="L12" s="4" t="s">
        <v>27</v>
      </c>
      <c r="M12" s="4" t="s">
        <v>21</v>
      </c>
      <c r="N12" s="5" t="s">
        <v>57</v>
      </c>
      <c r="O12" s="5" t="s">
        <v>17</v>
      </c>
      <c r="P12" s="9">
        <v>14.9</v>
      </c>
      <c r="Q12" s="6">
        <v>43844</v>
      </c>
      <c r="R12" s="6"/>
      <c r="T12" s="57">
        <f t="shared" si="0"/>
        <v>0</v>
      </c>
    </row>
    <row r="13" spans="1:20" s="4" customFormat="1" ht="15" customHeight="1" x14ac:dyDescent="0.25">
      <c r="A13" s="4">
        <v>11</v>
      </c>
      <c r="B13" s="8">
        <v>9781474966313</v>
      </c>
      <c r="C13" s="4" t="s">
        <v>11</v>
      </c>
      <c r="D13" s="4" t="s">
        <v>844</v>
      </c>
      <c r="E13" s="7" t="s">
        <v>867</v>
      </c>
      <c r="F13" s="4" t="s">
        <v>58</v>
      </c>
      <c r="H13" s="4" t="s">
        <v>59</v>
      </c>
      <c r="I13" s="30">
        <v>94</v>
      </c>
      <c r="J13" s="13" t="s">
        <v>736</v>
      </c>
      <c r="K13" s="13" t="s">
        <v>778</v>
      </c>
      <c r="L13" s="4" t="s">
        <v>60</v>
      </c>
      <c r="M13" s="4" t="s">
        <v>61</v>
      </c>
      <c r="N13" s="5" t="s">
        <v>62</v>
      </c>
      <c r="O13" s="5" t="s">
        <v>23</v>
      </c>
      <c r="P13" s="9">
        <v>9.9</v>
      </c>
      <c r="Q13" s="6">
        <v>43711</v>
      </c>
      <c r="R13" s="6"/>
      <c r="T13" s="57">
        <f t="shared" si="0"/>
        <v>0</v>
      </c>
    </row>
    <row r="14" spans="1:20" s="4" customFormat="1" ht="15" customHeight="1" x14ac:dyDescent="0.25">
      <c r="A14" s="4">
        <v>12</v>
      </c>
      <c r="B14" s="8">
        <v>9781409529415</v>
      </c>
      <c r="C14" s="4" t="s">
        <v>11</v>
      </c>
      <c r="D14" s="4" t="s">
        <v>640</v>
      </c>
      <c r="E14" s="7" t="s">
        <v>685</v>
      </c>
      <c r="F14" s="4" t="s">
        <v>63</v>
      </c>
      <c r="H14" s="4" t="s">
        <v>64</v>
      </c>
      <c r="I14" s="30">
        <v>81</v>
      </c>
      <c r="J14" s="13" t="s">
        <v>736</v>
      </c>
      <c r="K14" s="13" t="s">
        <v>778</v>
      </c>
      <c r="L14" s="4" t="s">
        <v>39</v>
      </c>
      <c r="M14" s="4" t="s">
        <v>65</v>
      </c>
      <c r="N14" s="5" t="s">
        <v>66</v>
      </c>
      <c r="O14" s="5" t="s">
        <v>67</v>
      </c>
      <c r="P14" s="9">
        <v>8</v>
      </c>
      <c r="Q14" s="6">
        <v>40793</v>
      </c>
      <c r="R14" s="6"/>
      <c r="T14" s="57">
        <f t="shared" si="0"/>
        <v>0</v>
      </c>
    </row>
    <row r="15" spans="1:20" s="4" customFormat="1" ht="15" customHeight="1" x14ac:dyDescent="0.25">
      <c r="A15" s="4">
        <v>13</v>
      </c>
      <c r="B15" s="8">
        <v>9781474977555</v>
      </c>
      <c r="C15" s="4" t="s">
        <v>68</v>
      </c>
      <c r="D15" s="4" t="s">
        <v>625</v>
      </c>
      <c r="E15" s="7" t="s">
        <v>686</v>
      </c>
      <c r="F15" s="4" t="s">
        <v>69</v>
      </c>
      <c r="G15" s="4" t="s">
        <v>70</v>
      </c>
      <c r="H15" s="4" t="s">
        <v>71</v>
      </c>
      <c r="I15" s="30">
        <v>23</v>
      </c>
      <c r="J15" s="13" t="s">
        <v>741</v>
      </c>
      <c r="K15" s="13" t="s">
        <v>782</v>
      </c>
      <c r="L15" s="4" t="s">
        <v>72</v>
      </c>
      <c r="M15" s="4" t="s">
        <v>73</v>
      </c>
      <c r="N15" s="5" t="s">
        <v>74</v>
      </c>
      <c r="O15" s="5" t="s">
        <v>17</v>
      </c>
      <c r="P15" s="9">
        <v>16.5</v>
      </c>
      <c r="Q15" s="6">
        <v>44103</v>
      </c>
      <c r="R15" s="6"/>
      <c r="T15" s="57">
        <f t="shared" si="0"/>
        <v>0</v>
      </c>
    </row>
    <row r="16" spans="1:20" s="4" customFormat="1" ht="14.45" customHeight="1" x14ac:dyDescent="0.25">
      <c r="A16" s="4">
        <v>14</v>
      </c>
      <c r="B16" s="8">
        <v>9781474961455</v>
      </c>
      <c r="C16" s="4" t="s">
        <v>68</v>
      </c>
      <c r="D16" s="4" t="s">
        <v>625</v>
      </c>
      <c r="E16" s="7" t="s">
        <v>686</v>
      </c>
      <c r="F16" s="4" t="s">
        <v>75</v>
      </c>
      <c r="G16" s="4" t="s">
        <v>70</v>
      </c>
      <c r="H16" s="4" t="s">
        <v>76</v>
      </c>
      <c r="I16" s="30">
        <v>23</v>
      </c>
      <c r="J16" s="13" t="s">
        <v>741</v>
      </c>
      <c r="K16" s="13" t="s">
        <v>782</v>
      </c>
      <c r="L16" s="4" t="s">
        <v>72</v>
      </c>
      <c r="M16" s="4" t="s">
        <v>73</v>
      </c>
      <c r="N16" s="5" t="s">
        <v>74</v>
      </c>
      <c r="O16" s="5" t="s">
        <v>17</v>
      </c>
      <c r="P16" s="9">
        <v>16.5</v>
      </c>
      <c r="Q16" s="6">
        <v>43613</v>
      </c>
      <c r="R16" s="6"/>
      <c r="T16" s="57">
        <f t="shared" si="0"/>
        <v>0</v>
      </c>
    </row>
    <row r="17" spans="1:20" s="4" customFormat="1" ht="15" customHeight="1" x14ac:dyDescent="0.25">
      <c r="A17" s="4">
        <v>15</v>
      </c>
      <c r="B17" s="31">
        <v>9781805311072</v>
      </c>
      <c r="C17" s="21" t="s">
        <v>68</v>
      </c>
      <c r="D17" s="33" t="s">
        <v>611</v>
      </c>
      <c r="E17" s="15" t="s">
        <v>836</v>
      </c>
      <c r="F17" s="33" t="s">
        <v>945</v>
      </c>
      <c r="G17" s="33" t="s">
        <v>19</v>
      </c>
      <c r="H17" s="16" t="s">
        <v>603</v>
      </c>
      <c r="I17" s="30">
        <v>54</v>
      </c>
      <c r="J17" s="50" t="s">
        <v>749</v>
      </c>
      <c r="K17" s="50" t="s">
        <v>788</v>
      </c>
      <c r="L17" s="33" t="s">
        <v>830</v>
      </c>
      <c r="M17" s="33" t="s">
        <v>21</v>
      </c>
      <c r="N17" s="35" t="s">
        <v>22</v>
      </c>
      <c r="O17" s="33" t="s">
        <v>23</v>
      </c>
      <c r="P17" s="36">
        <v>8.5</v>
      </c>
      <c r="Q17" s="55">
        <v>45042</v>
      </c>
      <c r="R17" s="19" t="s">
        <v>821</v>
      </c>
      <c r="T17" s="57">
        <f t="shared" si="0"/>
        <v>0</v>
      </c>
    </row>
    <row r="18" spans="1:20" s="4" customFormat="1" ht="15" customHeight="1" x14ac:dyDescent="0.25">
      <c r="A18" s="4">
        <v>16</v>
      </c>
      <c r="B18" s="31">
        <v>9781805311058</v>
      </c>
      <c r="C18" s="21" t="s">
        <v>68</v>
      </c>
      <c r="D18" s="21" t="s">
        <v>844</v>
      </c>
      <c r="E18" s="15" t="s">
        <v>845</v>
      </c>
      <c r="F18" s="33" t="s">
        <v>848</v>
      </c>
      <c r="G18" s="33" t="s">
        <v>78</v>
      </c>
      <c r="H18" s="35" t="s">
        <v>849</v>
      </c>
      <c r="I18" s="30">
        <v>85</v>
      </c>
      <c r="J18" s="50" t="s">
        <v>739</v>
      </c>
      <c r="K18" s="50" t="s">
        <v>780</v>
      </c>
      <c r="L18" s="33" t="s">
        <v>830</v>
      </c>
      <c r="M18" s="33" t="s">
        <v>80</v>
      </c>
      <c r="N18" s="35" t="s">
        <v>81</v>
      </c>
      <c r="O18" s="33" t="s">
        <v>17</v>
      </c>
      <c r="P18" s="36">
        <v>11.5</v>
      </c>
      <c r="Q18" s="55">
        <v>45048</v>
      </c>
      <c r="R18" s="19" t="s">
        <v>821</v>
      </c>
      <c r="T18" s="57">
        <f t="shared" si="0"/>
        <v>0</v>
      </c>
    </row>
    <row r="19" spans="1:20" x14ac:dyDescent="0.25">
      <c r="A19" s="4">
        <v>17</v>
      </c>
      <c r="B19" s="37">
        <v>9781801312165</v>
      </c>
      <c r="C19" s="38" t="s">
        <v>68</v>
      </c>
      <c r="D19" s="4" t="s">
        <v>844</v>
      </c>
      <c r="E19" s="7" t="s">
        <v>845</v>
      </c>
      <c r="F19" s="39" t="s">
        <v>679</v>
      </c>
      <c r="G19" s="4" t="s">
        <v>78</v>
      </c>
      <c r="H19" s="4" t="s">
        <v>870</v>
      </c>
      <c r="I19" s="30">
        <v>85</v>
      </c>
      <c r="J19" s="13" t="s">
        <v>742</v>
      </c>
      <c r="K19" s="13" t="s">
        <v>807</v>
      </c>
      <c r="L19" s="4" t="s">
        <v>14</v>
      </c>
      <c r="M19" s="4" t="s">
        <v>80</v>
      </c>
      <c r="N19" s="5" t="s">
        <v>81</v>
      </c>
      <c r="O19" s="5" t="s">
        <v>17</v>
      </c>
      <c r="P19" s="9">
        <v>11.5</v>
      </c>
      <c r="Q19" s="6">
        <v>44586</v>
      </c>
      <c r="R19" s="11"/>
      <c r="T19" s="57">
        <f t="shared" si="0"/>
        <v>0</v>
      </c>
    </row>
    <row r="20" spans="1:20" x14ac:dyDescent="0.25">
      <c r="A20" s="4">
        <v>18</v>
      </c>
      <c r="B20" s="37">
        <v>9781803700670</v>
      </c>
      <c r="C20" s="4" t="s">
        <v>68</v>
      </c>
      <c r="D20" s="4" t="s">
        <v>844</v>
      </c>
      <c r="E20" s="7" t="s">
        <v>845</v>
      </c>
      <c r="F20" t="s">
        <v>600</v>
      </c>
      <c r="G20" s="4" t="s">
        <v>78</v>
      </c>
      <c r="H20" s="4" t="s">
        <v>601</v>
      </c>
      <c r="I20" s="30">
        <v>85</v>
      </c>
      <c r="J20" s="13" t="s">
        <v>739</v>
      </c>
      <c r="K20" s="13" t="s">
        <v>780</v>
      </c>
      <c r="L20" s="4" t="s">
        <v>14</v>
      </c>
      <c r="M20" s="4" t="s">
        <v>80</v>
      </c>
      <c r="N20" s="5" t="s">
        <v>81</v>
      </c>
      <c r="O20" s="5" t="s">
        <v>17</v>
      </c>
      <c r="P20" s="9">
        <v>11.5</v>
      </c>
      <c r="Q20" s="6">
        <v>44684</v>
      </c>
      <c r="R20" s="11"/>
      <c r="T20" s="57">
        <f t="shared" si="0"/>
        <v>0</v>
      </c>
    </row>
    <row r="21" spans="1:20" x14ac:dyDescent="0.25">
      <c r="A21" s="4">
        <v>19</v>
      </c>
      <c r="B21" s="8">
        <v>9781474971980</v>
      </c>
      <c r="C21" s="4" t="s">
        <v>68</v>
      </c>
      <c r="D21" s="4" t="s">
        <v>844</v>
      </c>
      <c r="E21" s="7" t="s">
        <v>845</v>
      </c>
      <c r="F21" s="4" t="s">
        <v>77</v>
      </c>
      <c r="G21" s="4" t="s">
        <v>78</v>
      </c>
      <c r="H21" s="4" t="s">
        <v>79</v>
      </c>
      <c r="I21" s="30">
        <v>85</v>
      </c>
      <c r="J21" s="13" t="s">
        <v>739</v>
      </c>
      <c r="K21" s="13" t="s">
        <v>780</v>
      </c>
      <c r="L21" s="4" t="s">
        <v>14</v>
      </c>
      <c r="M21" s="4" t="s">
        <v>80</v>
      </c>
      <c r="N21" s="5" t="s">
        <v>81</v>
      </c>
      <c r="O21" s="5" t="s">
        <v>17</v>
      </c>
      <c r="P21" s="9">
        <v>11.5</v>
      </c>
      <c r="Q21" s="6">
        <v>43858</v>
      </c>
      <c r="R21" s="4"/>
      <c r="T21" s="57">
        <f t="shared" si="0"/>
        <v>0</v>
      </c>
    </row>
    <row r="22" spans="1:20" s="4" customFormat="1" ht="15" customHeight="1" x14ac:dyDescent="0.25">
      <c r="A22" s="4">
        <v>20</v>
      </c>
      <c r="B22" s="8">
        <v>9781474977319</v>
      </c>
      <c r="C22" s="4" t="s">
        <v>68</v>
      </c>
      <c r="D22" s="4" t="s">
        <v>844</v>
      </c>
      <c r="E22" s="7" t="s">
        <v>845</v>
      </c>
      <c r="F22" s="4" t="s">
        <v>82</v>
      </c>
      <c r="G22" s="4" t="s">
        <v>78</v>
      </c>
      <c r="H22" s="4" t="s">
        <v>83</v>
      </c>
      <c r="I22" s="30">
        <v>85</v>
      </c>
      <c r="J22" s="13" t="s">
        <v>739</v>
      </c>
      <c r="K22" s="13" t="s">
        <v>780</v>
      </c>
      <c r="L22" s="4" t="s">
        <v>14</v>
      </c>
      <c r="M22" s="4" t="s">
        <v>80</v>
      </c>
      <c r="N22" s="5" t="s">
        <v>81</v>
      </c>
      <c r="O22" s="5" t="s">
        <v>17</v>
      </c>
      <c r="P22" s="9">
        <v>11.5</v>
      </c>
      <c r="Q22" s="6">
        <v>44117</v>
      </c>
      <c r="T22" s="57">
        <f t="shared" si="0"/>
        <v>0</v>
      </c>
    </row>
    <row r="23" spans="1:20" s="4" customFormat="1" ht="15" customHeight="1" x14ac:dyDescent="0.25">
      <c r="A23" s="4">
        <v>21</v>
      </c>
      <c r="B23" s="31">
        <v>9781803709468</v>
      </c>
      <c r="C23" s="21" t="s">
        <v>68</v>
      </c>
      <c r="D23" s="21" t="s">
        <v>844</v>
      </c>
      <c r="E23" s="15" t="s">
        <v>845</v>
      </c>
      <c r="F23" s="33" t="s">
        <v>852</v>
      </c>
      <c r="G23" s="33" t="s">
        <v>85</v>
      </c>
      <c r="H23" s="35" t="s">
        <v>853</v>
      </c>
      <c r="I23" s="30">
        <v>86</v>
      </c>
      <c r="J23" s="50" t="s">
        <v>742</v>
      </c>
      <c r="K23" s="50" t="s">
        <v>807</v>
      </c>
      <c r="L23" s="35" t="s">
        <v>835</v>
      </c>
      <c r="M23" s="35" t="s">
        <v>88</v>
      </c>
      <c r="N23" s="35" t="s">
        <v>81</v>
      </c>
      <c r="O23" s="35" t="s">
        <v>17</v>
      </c>
      <c r="P23" s="36">
        <v>12.5</v>
      </c>
      <c r="Q23" s="55">
        <v>45013</v>
      </c>
      <c r="R23" s="19" t="s">
        <v>821</v>
      </c>
      <c r="T23" s="57">
        <f t="shared" si="0"/>
        <v>0</v>
      </c>
    </row>
    <row r="24" spans="1:20" x14ac:dyDescent="0.25">
      <c r="A24" s="4">
        <v>22</v>
      </c>
      <c r="B24" s="37">
        <v>9781801314183</v>
      </c>
      <c r="C24" s="4" t="s">
        <v>68</v>
      </c>
      <c r="D24" s="4" t="s">
        <v>844</v>
      </c>
      <c r="E24" s="7" t="s">
        <v>845</v>
      </c>
      <c r="F24" s="39" t="s">
        <v>604</v>
      </c>
      <c r="G24" s="4" t="s">
        <v>85</v>
      </c>
      <c r="H24" s="4" t="s">
        <v>605</v>
      </c>
      <c r="I24" s="30">
        <v>86</v>
      </c>
      <c r="J24" s="13" t="s">
        <v>742</v>
      </c>
      <c r="K24" s="13" t="s">
        <v>807</v>
      </c>
      <c r="L24" s="4" t="s">
        <v>87</v>
      </c>
      <c r="M24" s="4" t="s">
        <v>88</v>
      </c>
      <c r="N24" s="5" t="s">
        <v>81</v>
      </c>
      <c r="O24" s="5" t="s">
        <v>17</v>
      </c>
      <c r="P24" s="9">
        <v>12.5</v>
      </c>
      <c r="Q24" s="6">
        <v>44621</v>
      </c>
      <c r="R24" s="11"/>
      <c r="T24" s="57">
        <f t="shared" si="0"/>
        <v>0</v>
      </c>
    </row>
    <row r="25" spans="1:20" s="4" customFormat="1" ht="15" customHeight="1" x14ac:dyDescent="0.25">
      <c r="A25" s="4">
        <v>23</v>
      </c>
      <c r="B25" s="37">
        <v>9781474997072</v>
      </c>
      <c r="C25" s="4" t="s">
        <v>68</v>
      </c>
      <c r="D25" s="4" t="s">
        <v>844</v>
      </c>
      <c r="E25" s="7" t="s">
        <v>845</v>
      </c>
      <c r="F25" t="s">
        <v>84</v>
      </c>
      <c r="G25" s="4" t="s">
        <v>85</v>
      </c>
      <c r="H25" s="4" t="s">
        <v>86</v>
      </c>
      <c r="I25" s="30">
        <v>86</v>
      </c>
      <c r="J25" s="13" t="s">
        <v>742</v>
      </c>
      <c r="K25" s="13" t="s">
        <v>807</v>
      </c>
      <c r="L25" s="4" t="s">
        <v>87</v>
      </c>
      <c r="M25" s="4" t="s">
        <v>871</v>
      </c>
      <c r="N25" s="5" t="s">
        <v>81</v>
      </c>
      <c r="O25" s="5" t="s">
        <v>17</v>
      </c>
      <c r="P25" s="9">
        <v>12.5</v>
      </c>
      <c r="Q25" s="6">
        <v>44453</v>
      </c>
      <c r="T25" s="57">
        <f t="shared" si="0"/>
        <v>0</v>
      </c>
    </row>
    <row r="26" spans="1:20" x14ac:dyDescent="0.25">
      <c r="A26" s="4">
        <v>24</v>
      </c>
      <c r="B26" s="8">
        <v>9781801312646</v>
      </c>
      <c r="C26" s="4" t="s">
        <v>68</v>
      </c>
      <c r="D26" s="4" t="s">
        <v>844</v>
      </c>
      <c r="E26" s="7" t="s">
        <v>845</v>
      </c>
      <c r="F26" s="5" t="s">
        <v>89</v>
      </c>
      <c r="G26" s="4" t="s">
        <v>85</v>
      </c>
      <c r="H26" s="4" t="s">
        <v>90</v>
      </c>
      <c r="I26" s="30">
        <v>86</v>
      </c>
      <c r="J26" s="13" t="s">
        <v>742</v>
      </c>
      <c r="K26" s="13" t="s">
        <v>807</v>
      </c>
      <c r="L26" s="4" t="s">
        <v>87</v>
      </c>
      <c r="M26" s="4" t="s">
        <v>88</v>
      </c>
      <c r="N26" s="5" t="s">
        <v>81</v>
      </c>
      <c r="O26" s="5" t="s">
        <v>17</v>
      </c>
      <c r="P26" s="9">
        <v>12.5</v>
      </c>
      <c r="Q26" s="6">
        <v>44460</v>
      </c>
      <c r="R26" s="4"/>
      <c r="T26" s="57">
        <f t="shared" si="0"/>
        <v>0</v>
      </c>
    </row>
    <row r="27" spans="1:20" s="4" customFormat="1" ht="15" customHeight="1" x14ac:dyDescent="0.25">
      <c r="A27" s="4">
        <v>25</v>
      </c>
      <c r="B27" s="8">
        <v>9781474965781</v>
      </c>
      <c r="C27" s="4" t="s">
        <v>68</v>
      </c>
      <c r="D27" s="4" t="s">
        <v>844</v>
      </c>
      <c r="E27" s="7" t="s">
        <v>845</v>
      </c>
      <c r="F27" s="4" t="s">
        <v>91</v>
      </c>
      <c r="G27" s="4" t="s">
        <v>85</v>
      </c>
      <c r="H27" s="4" t="s">
        <v>92</v>
      </c>
      <c r="I27" s="30">
        <v>86</v>
      </c>
      <c r="J27" s="13" t="s">
        <v>739</v>
      </c>
      <c r="K27" s="13" t="s">
        <v>780</v>
      </c>
      <c r="L27" s="4" t="s">
        <v>87</v>
      </c>
      <c r="M27" s="4" t="s">
        <v>88</v>
      </c>
      <c r="N27" s="5" t="s">
        <v>81</v>
      </c>
      <c r="O27" s="5" t="s">
        <v>17</v>
      </c>
      <c r="P27" s="9">
        <v>12.5</v>
      </c>
      <c r="Q27" s="6">
        <v>43746</v>
      </c>
      <c r="T27" s="57">
        <f t="shared" si="0"/>
        <v>0</v>
      </c>
    </row>
    <row r="28" spans="1:20" s="4" customFormat="1" ht="19.149999999999999" customHeight="1" x14ac:dyDescent="0.25">
      <c r="A28" s="4">
        <v>26</v>
      </c>
      <c r="B28" s="37">
        <v>9781801317528</v>
      </c>
      <c r="C28" s="4" t="s">
        <v>68</v>
      </c>
      <c r="D28" s="4" t="s">
        <v>844</v>
      </c>
      <c r="E28" s="7" t="s">
        <v>845</v>
      </c>
      <c r="F28" s="24" t="s">
        <v>602</v>
      </c>
      <c r="G28" s="4" t="s">
        <v>49</v>
      </c>
      <c r="H28" s="4" t="s">
        <v>603</v>
      </c>
      <c r="I28" s="30">
        <v>87</v>
      </c>
      <c r="J28" s="13" t="s">
        <v>739</v>
      </c>
      <c r="K28" s="13" t="s">
        <v>780</v>
      </c>
      <c r="L28" s="4" t="s">
        <v>51</v>
      </c>
      <c r="M28" s="4" t="s">
        <v>21</v>
      </c>
      <c r="N28" s="5" t="s">
        <v>52</v>
      </c>
      <c r="O28" s="5" t="s">
        <v>17</v>
      </c>
      <c r="P28" s="9">
        <v>14.5</v>
      </c>
      <c r="Q28" s="6">
        <v>44642</v>
      </c>
      <c r="R28" s="11"/>
      <c r="T28" s="57">
        <f t="shared" si="0"/>
        <v>0</v>
      </c>
    </row>
    <row r="29" spans="1:20" s="4" customFormat="1" ht="15" customHeight="1" x14ac:dyDescent="0.25">
      <c r="A29" s="4">
        <v>27</v>
      </c>
      <c r="B29" s="8">
        <v>9781474965569</v>
      </c>
      <c r="C29" s="4" t="s">
        <v>68</v>
      </c>
      <c r="D29" s="4" t="s">
        <v>844</v>
      </c>
      <c r="E29" s="7" t="s">
        <v>845</v>
      </c>
      <c r="F29" s="4" t="s">
        <v>93</v>
      </c>
      <c r="G29" s="4" t="s">
        <v>49</v>
      </c>
      <c r="H29" s="4" t="s">
        <v>94</v>
      </c>
      <c r="I29" s="30">
        <v>87</v>
      </c>
      <c r="J29" s="13" t="s">
        <v>739</v>
      </c>
      <c r="K29" s="13" t="s">
        <v>780</v>
      </c>
      <c r="L29" s="4" t="s">
        <v>51</v>
      </c>
      <c r="M29" s="4" t="s">
        <v>21</v>
      </c>
      <c r="N29" s="5" t="s">
        <v>52</v>
      </c>
      <c r="O29" s="5" t="s">
        <v>17</v>
      </c>
      <c r="P29" s="9">
        <v>14.5</v>
      </c>
      <c r="Q29" s="6">
        <v>43760</v>
      </c>
      <c r="T29" s="57">
        <f t="shared" si="0"/>
        <v>0</v>
      </c>
    </row>
    <row r="30" spans="1:20" s="4" customFormat="1" ht="15" customHeight="1" x14ac:dyDescent="0.25">
      <c r="A30" s="4">
        <v>28</v>
      </c>
      <c r="B30" s="8">
        <v>9781474977166</v>
      </c>
      <c r="C30" s="4" t="s">
        <v>68</v>
      </c>
      <c r="D30" s="4" t="s">
        <v>844</v>
      </c>
      <c r="E30" s="7" t="s">
        <v>845</v>
      </c>
      <c r="F30" s="4" t="s">
        <v>95</v>
      </c>
      <c r="G30" s="4" t="s">
        <v>96</v>
      </c>
      <c r="H30" s="4" t="s">
        <v>712</v>
      </c>
      <c r="I30" s="30">
        <v>89</v>
      </c>
      <c r="J30" s="13" t="s">
        <v>743</v>
      </c>
      <c r="K30" s="13" t="s">
        <v>783</v>
      </c>
      <c r="L30" s="4" t="s">
        <v>87</v>
      </c>
      <c r="M30" s="4" t="s">
        <v>15</v>
      </c>
      <c r="N30" s="5" t="s">
        <v>40</v>
      </c>
      <c r="O30" s="5" t="s">
        <v>30</v>
      </c>
      <c r="P30" s="9">
        <v>11.9</v>
      </c>
      <c r="Q30" s="6">
        <v>44110</v>
      </c>
      <c r="T30" s="57">
        <f t="shared" si="0"/>
        <v>0</v>
      </c>
    </row>
    <row r="31" spans="1:20" s="4" customFormat="1" ht="15" customHeight="1" x14ac:dyDescent="0.25">
      <c r="A31" s="4">
        <v>29</v>
      </c>
      <c r="B31" s="8">
        <v>9781474944601</v>
      </c>
      <c r="C31" s="4" t="s">
        <v>68</v>
      </c>
      <c r="D31" s="4" t="s">
        <v>844</v>
      </c>
      <c r="E31" s="7" t="s">
        <v>845</v>
      </c>
      <c r="F31" s="4" t="s">
        <v>97</v>
      </c>
      <c r="G31" s="4" t="s">
        <v>96</v>
      </c>
      <c r="H31" s="4" t="s">
        <v>98</v>
      </c>
      <c r="I31" s="30">
        <v>89</v>
      </c>
      <c r="J31" s="13" t="s">
        <v>743</v>
      </c>
      <c r="K31" s="13" t="s">
        <v>783</v>
      </c>
      <c r="L31" s="4" t="s">
        <v>87</v>
      </c>
      <c r="M31" s="4" t="s">
        <v>15</v>
      </c>
      <c r="N31" s="5" t="s">
        <v>40</v>
      </c>
      <c r="O31" s="5" t="s">
        <v>30</v>
      </c>
      <c r="P31" s="9">
        <v>11.9</v>
      </c>
      <c r="Q31" s="6">
        <v>43641</v>
      </c>
      <c r="T31" s="57">
        <f t="shared" si="0"/>
        <v>0</v>
      </c>
    </row>
    <row r="32" spans="1:20" s="4" customFormat="1" ht="19.149999999999999" customHeight="1" x14ac:dyDescent="0.25">
      <c r="A32" s="4">
        <v>30</v>
      </c>
      <c r="B32" s="37">
        <v>9781474994545</v>
      </c>
      <c r="C32" s="4" t="s">
        <v>68</v>
      </c>
      <c r="D32" s="4" t="s">
        <v>595</v>
      </c>
      <c r="E32" s="7" t="s">
        <v>687</v>
      </c>
      <c r="F32" s="39" t="s">
        <v>596</v>
      </c>
      <c r="G32" s="4" t="s">
        <v>100</v>
      </c>
      <c r="H32" s="4" t="s">
        <v>597</v>
      </c>
      <c r="I32" s="30">
        <v>37</v>
      </c>
      <c r="J32" s="13" t="s">
        <v>744</v>
      </c>
      <c r="K32" s="13" t="s">
        <v>784</v>
      </c>
      <c r="L32" s="4" t="s">
        <v>14</v>
      </c>
      <c r="M32" s="4" t="s">
        <v>102</v>
      </c>
      <c r="N32" s="5" t="s">
        <v>103</v>
      </c>
      <c r="O32" s="5" t="s">
        <v>30</v>
      </c>
      <c r="P32" s="9">
        <v>12.9</v>
      </c>
      <c r="Q32" s="6">
        <v>44628</v>
      </c>
      <c r="R32" s="11"/>
      <c r="T32" s="57">
        <f t="shared" si="0"/>
        <v>0</v>
      </c>
    </row>
    <row r="33" spans="1:20" s="4" customFormat="1" ht="15" customHeight="1" x14ac:dyDescent="0.25">
      <c r="A33" s="4">
        <v>31</v>
      </c>
      <c r="B33" s="37">
        <v>9781803703763</v>
      </c>
      <c r="C33" s="4" t="s">
        <v>68</v>
      </c>
      <c r="D33" s="4" t="s">
        <v>595</v>
      </c>
      <c r="E33" s="7" t="s">
        <v>687</v>
      </c>
      <c r="F33" s="39" t="s">
        <v>598</v>
      </c>
      <c r="G33" s="4" t="s">
        <v>100</v>
      </c>
      <c r="H33" s="4" t="s">
        <v>819</v>
      </c>
      <c r="I33" s="30">
        <v>37</v>
      </c>
      <c r="J33" s="13" t="s">
        <v>744</v>
      </c>
      <c r="K33" s="13" t="s">
        <v>784</v>
      </c>
      <c r="L33" s="4" t="s">
        <v>14</v>
      </c>
      <c r="M33" s="4" t="s">
        <v>102</v>
      </c>
      <c r="N33" s="5" t="s">
        <v>103</v>
      </c>
      <c r="O33" s="5" t="s">
        <v>30</v>
      </c>
      <c r="P33" s="9">
        <v>12.9</v>
      </c>
      <c r="Q33" s="6">
        <v>44894</v>
      </c>
      <c r="R33" s="11"/>
      <c r="T33" s="57">
        <f t="shared" si="0"/>
        <v>0</v>
      </c>
    </row>
    <row r="34" spans="1:20" s="4" customFormat="1" ht="15" customHeight="1" x14ac:dyDescent="0.25">
      <c r="A34" s="4">
        <v>32</v>
      </c>
      <c r="B34" s="8">
        <v>9781474996006</v>
      </c>
      <c r="C34" s="4" t="s">
        <v>68</v>
      </c>
      <c r="D34" s="4" t="s">
        <v>595</v>
      </c>
      <c r="E34" s="7" t="s">
        <v>687</v>
      </c>
      <c r="F34" s="4" t="s">
        <v>99</v>
      </c>
      <c r="G34" s="4" t="s">
        <v>100</v>
      </c>
      <c r="H34" s="4" t="s">
        <v>101</v>
      </c>
      <c r="I34" s="30">
        <v>37</v>
      </c>
      <c r="J34" s="13" t="s">
        <v>744</v>
      </c>
      <c r="K34" s="13" t="s">
        <v>784</v>
      </c>
      <c r="L34" s="4" t="s">
        <v>14</v>
      </c>
      <c r="M34" s="4" t="s">
        <v>102</v>
      </c>
      <c r="N34" s="5" t="s">
        <v>103</v>
      </c>
      <c r="O34" s="5" t="s">
        <v>30</v>
      </c>
      <c r="P34" s="9">
        <v>12.9</v>
      </c>
      <c r="Q34" s="6">
        <v>44474</v>
      </c>
      <c r="T34" s="57">
        <f t="shared" si="0"/>
        <v>0</v>
      </c>
    </row>
    <row r="35" spans="1:20" s="4" customFormat="1" ht="15" customHeight="1" x14ac:dyDescent="0.25">
      <c r="A35" s="4">
        <v>33</v>
      </c>
      <c r="B35" s="8">
        <v>9781474958837</v>
      </c>
      <c r="C35" s="4" t="s">
        <v>68</v>
      </c>
      <c r="D35" s="4" t="s">
        <v>595</v>
      </c>
      <c r="E35" s="7" t="s">
        <v>687</v>
      </c>
      <c r="F35" s="4" t="s">
        <v>104</v>
      </c>
      <c r="G35" s="4" t="s">
        <v>100</v>
      </c>
      <c r="H35" s="4" t="s">
        <v>105</v>
      </c>
      <c r="I35" s="30">
        <v>37</v>
      </c>
      <c r="J35" s="13" t="s">
        <v>744</v>
      </c>
      <c r="K35" s="13" t="s">
        <v>784</v>
      </c>
      <c r="L35" s="4" t="s">
        <v>14</v>
      </c>
      <c r="M35" s="4" t="s">
        <v>102</v>
      </c>
      <c r="N35" s="5" t="s">
        <v>103</v>
      </c>
      <c r="O35" s="5" t="s">
        <v>30</v>
      </c>
      <c r="P35" s="9">
        <v>12.9</v>
      </c>
      <c r="Q35" s="6">
        <v>43746</v>
      </c>
      <c r="T35" s="57">
        <f t="shared" si="0"/>
        <v>0</v>
      </c>
    </row>
    <row r="36" spans="1:20" s="4" customFormat="1" ht="15" customHeight="1" x14ac:dyDescent="0.25">
      <c r="A36" s="4">
        <v>34</v>
      </c>
      <c r="B36" s="8">
        <v>9780746083383</v>
      </c>
      <c r="C36" s="4" t="s">
        <v>68</v>
      </c>
      <c r="D36" s="4" t="s">
        <v>844</v>
      </c>
      <c r="E36" s="7" t="s">
        <v>867</v>
      </c>
      <c r="F36" s="4" t="s">
        <v>106</v>
      </c>
      <c r="G36" s="4" t="s">
        <v>107</v>
      </c>
      <c r="H36" s="4" t="s">
        <v>108</v>
      </c>
      <c r="I36" s="30">
        <v>96</v>
      </c>
      <c r="J36" s="13" t="s">
        <v>740</v>
      </c>
      <c r="K36" s="13" t="s">
        <v>781</v>
      </c>
      <c r="L36" s="4" t="s">
        <v>109</v>
      </c>
      <c r="M36" s="4" t="s">
        <v>110</v>
      </c>
      <c r="N36" s="5" t="s">
        <v>111</v>
      </c>
      <c r="O36" s="5" t="s">
        <v>23</v>
      </c>
      <c r="P36" s="9">
        <v>9.9</v>
      </c>
      <c r="Q36" s="6">
        <v>39344</v>
      </c>
      <c r="T36" s="57">
        <f t="shared" si="0"/>
        <v>0</v>
      </c>
    </row>
    <row r="37" spans="1:20" x14ac:dyDescent="0.25">
      <c r="A37" s="4">
        <v>35</v>
      </c>
      <c r="B37" s="8">
        <v>9780746083376</v>
      </c>
      <c r="C37" s="4" t="s">
        <v>68</v>
      </c>
      <c r="D37" s="4" t="s">
        <v>844</v>
      </c>
      <c r="E37" s="7" t="s">
        <v>867</v>
      </c>
      <c r="F37" s="4" t="s">
        <v>112</v>
      </c>
      <c r="G37" s="4" t="s">
        <v>107</v>
      </c>
      <c r="H37" s="4" t="s">
        <v>113</v>
      </c>
      <c r="I37" s="30">
        <v>96</v>
      </c>
      <c r="J37" s="13" t="s">
        <v>740</v>
      </c>
      <c r="K37" s="13" t="s">
        <v>781</v>
      </c>
      <c r="L37" s="4" t="s">
        <v>109</v>
      </c>
      <c r="M37" s="4" t="s">
        <v>110</v>
      </c>
      <c r="N37" s="5" t="s">
        <v>111</v>
      </c>
      <c r="O37" s="5" t="s">
        <v>23</v>
      </c>
      <c r="P37" s="9">
        <v>9.9</v>
      </c>
      <c r="Q37" s="6">
        <v>39344</v>
      </c>
      <c r="R37" s="4"/>
      <c r="T37" s="57">
        <f t="shared" si="0"/>
        <v>0</v>
      </c>
    </row>
    <row r="38" spans="1:20" x14ac:dyDescent="0.25">
      <c r="A38" s="4">
        <v>36</v>
      </c>
      <c r="B38" s="8">
        <v>9781474977982</v>
      </c>
      <c r="C38" s="4" t="s">
        <v>68</v>
      </c>
      <c r="D38" s="4" t="s">
        <v>844</v>
      </c>
      <c r="E38" s="7" t="s">
        <v>689</v>
      </c>
      <c r="F38" s="4" t="s">
        <v>114</v>
      </c>
      <c r="G38" s="4" t="s">
        <v>115</v>
      </c>
      <c r="H38" s="4" t="s">
        <v>116</v>
      </c>
      <c r="I38" s="30">
        <v>77</v>
      </c>
      <c r="J38" s="13" t="s">
        <v>745</v>
      </c>
      <c r="K38" s="13" t="s">
        <v>808</v>
      </c>
      <c r="L38" s="4" t="s">
        <v>109</v>
      </c>
      <c r="M38" s="4" t="s">
        <v>117</v>
      </c>
      <c r="N38" s="5" t="s">
        <v>118</v>
      </c>
      <c r="O38" s="5" t="s">
        <v>30</v>
      </c>
      <c r="P38" s="9">
        <v>12.9</v>
      </c>
      <c r="Q38" s="6">
        <v>44215</v>
      </c>
      <c r="R38" s="4"/>
      <c r="T38" s="57">
        <f t="shared" si="0"/>
        <v>0</v>
      </c>
    </row>
    <row r="39" spans="1:20" s="4" customFormat="1" ht="15" customHeight="1" x14ac:dyDescent="0.25">
      <c r="A39" s="4">
        <v>37</v>
      </c>
      <c r="B39" s="8">
        <v>9781474980449</v>
      </c>
      <c r="C39" s="4" t="s">
        <v>68</v>
      </c>
      <c r="D39" s="4" t="s">
        <v>636</v>
      </c>
      <c r="E39" s="7" t="s">
        <v>683</v>
      </c>
      <c r="F39" s="4" t="s">
        <v>120</v>
      </c>
      <c r="G39" s="4" t="s">
        <v>121</v>
      </c>
      <c r="H39" s="4" t="s">
        <v>119</v>
      </c>
      <c r="I39" s="30">
        <v>64</v>
      </c>
      <c r="J39" s="13" t="s">
        <v>746</v>
      </c>
      <c r="K39" s="13" t="s">
        <v>785</v>
      </c>
      <c r="L39" s="4" t="s">
        <v>51</v>
      </c>
      <c r="M39" s="4" t="s">
        <v>122</v>
      </c>
      <c r="N39" s="5" t="s">
        <v>123</v>
      </c>
      <c r="O39" s="5" t="s">
        <v>23</v>
      </c>
      <c r="P39" s="9">
        <v>6.9</v>
      </c>
      <c r="Q39" s="6">
        <v>44215</v>
      </c>
      <c r="T39" s="57">
        <f t="shared" si="0"/>
        <v>0</v>
      </c>
    </row>
    <row r="40" spans="1:20" x14ac:dyDescent="0.25">
      <c r="A40" s="4">
        <v>38</v>
      </c>
      <c r="B40" s="37">
        <v>9781803704487</v>
      </c>
      <c r="C40" s="4" t="s">
        <v>68</v>
      </c>
      <c r="D40" s="4" t="s">
        <v>844</v>
      </c>
      <c r="E40" s="7" t="s">
        <v>867</v>
      </c>
      <c r="F40" t="s">
        <v>599</v>
      </c>
      <c r="G40" s="4" t="s">
        <v>872</v>
      </c>
      <c r="H40" s="4" t="s">
        <v>873</v>
      </c>
      <c r="I40" s="30">
        <v>96</v>
      </c>
      <c r="J40" s="13" t="s">
        <v>740</v>
      </c>
      <c r="K40" s="13" t="s">
        <v>781</v>
      </c>
      <c r="L40" s="4" t="s">
        <v>126</v>
      </c>
      <c r="M40" s="4" t="s">
        <v>127</v>
      </c>
      <c r="N40" s="5" t="s">
        <v>172</v>
      </c>
      <c r="O40" s="5" t="s">
        <v>23</v>
      </c>
      <c r="P40" s="9">
        <v>12.9</v>
      </c>
      <c r="Q40" s="6">
        <v>44859</v>
      </c>
      <c r="R40" s="11"/>
      <c r="T40" s="57">
        <f t="shared" si="0"/>
        <v>0</v>
      </c>
    </row>
    <row r="41" spans="1:20" s="4" customFormat="1" ht="15" customHeight="1" x14ac:dyDescent="0.25">
      <c r="A41" s="4">
        <v>39</v>
      </c>
      <c r="B41" s="8">
        <v>9781474964876</v>
      </c>
      <c r="C41" s="4" t="s">
        <v>68</v>
      </c>
      <c r="D41" s="4" t="s">
        <v>844</v>
      </c>
      <c r="E41" s="7" t="s">
        <v>867</v>
      </c>
      <c r="F41" s="4" t="s">
        <v>124</v>
      </c>
      <c r="G41" s="4" t="s">
        <v>872</v>
      </c>
      <c r="H41" s="4" t="s">
        <v>125</v>
      </c>
      <c r="I41" s="30">
        <v>96</v>
      </c>
      <c r="J41" s="13" t="s">
        <v>740</v>
      </c>
      <c r="K41" s="13" t="s">
        <v>781</v>
      </c>
      <c r="L41" s="4" t="s">
        <v>126</v>
      </c>
      <c r="M41" s="4" t="s">
        <v>127</v>
      </c>
      <c r="N41" s="5" t="s">
        <v>128</v>
      </c>
      <c r="O41" s="5" t="s">
        <v>23</v>
      </c>
      <c r="P41" s="9">
        <v>10.9</v>
      </c>
      <c r="Q41" s="6">
        <v>43599</v>
      </c>
      <c r="T41" s="57">
        <f t="shared" si="0"/>
        <v>0</v>
      </c>
    </row>
    <row r="42" spans="1:20" s="4" customFormat="1" x14ac:dyDescent="0.25">
      <c r="A42" s="4">
        <v>40</v>
      </c>
      <c r="B42" s="8">
        <v>9781474946124</v>
      </c>
      <c r="C42" s="4" t="s">
        <v>135</v>
      </c>
      <c r="D42" s="4" t="s">
        <v>611</v>
      </c>
      <c r="E42" s="7" t="s">
        <v>836</v>
      </c>
      <c r="F42" s="4" t="s">
        <v>136</v>
      </c>
      <c r="G42" s="4" t="s">
        <v>19</v>
      </c>
      <c r="H42" s="4" t="s">
        <v>137</v>
      </c>
      <c r="I42" s="30">
        <v>54</v>
      </c>
      <c r="J42" s="13" t="s">
        <v>747</v>
      </c>
      <c r="K42" s="13" t="s">
        <v>786</v>
      </c>
      <c r="L42" s="4" t="s">
        <v>14</v>
      </c>
      <c r="M42" s="4" t="s">
        <v>21</v>
      </c>
      <c r="N42" s="5" t="s">
        <v>22</v>
      </c>
      <c r="O42" s="5" t="s">
        <v>23</v>
      </c>
      <c r="P42" s="9">
        <v>8.5</v>
      </c>
      <c r="Q42" s="6">
        <v>43249</v>
      </c>
      <c r="T42" s="57">
        <f t="shared" si="0"/>
        <v>0</v>
      </c>
    </row>
    <row r="43" spans="1:20" s="4" customFormat="1" ht="15" customHeight="1" x14ac:dyDescent="0.25">
      <c r="A43" s="4">
        <v>41</v>
      </c>
      <c r="B43" s="41">
        <v>9781805316459</v>
      </c>
      <c r="C43" s="31" t="s">
        <v>135</v>
      </c>
      <c r="D43" s="21" t="s">
        <v>607</v>
      </c>
      <c r="E43" s="21" t="s">
        <v>690</v>
      </c>
      <c r="F43" s="33" t="s">
        <v>905</v>
      </c>
      <c r="G43" s="16"/>
      <c r="H43" s="35" t="s">
        <v>906</v>
      </c>
      <c r="I43" s="30"/>
      <c r="J43" s="50" t="s">
        <v>748</v>
      </c>
      <c r="K43" s="50" t="s">
        <v>787</v>
      </c>
      <c r="L43" s="34" t="s">
        <v>39</v>
      </c>
      <c r="M43" s="34" t="s">
        <v>15</v>
      </c>
      <c r="N43" s="34" t="s">
        <v>62</v>
      </c>
      <c r="O43" s="21" t="s">
        <v>30</v>
      </c>
      <c r="P43" s="28">
        <v>12.9</v>
      </c>
      <c r="Q43" s="55">
        <v>45209</v>
      </c>
      <c r="R43" s="19" t="s">
        <v>821</v>
      </c>
      <c r="T43" s="57">
        <f t="shared" si="0"/>
        <v>0</v>
      </c>
    </row>
    <row r="44" spans="1:20" s="4" customFormat="1" x14ac:dyDescent="0.25">
      <c r="A44" s="4">
        <v>42</v>
      </c>
      <c r="B44" s="37">
        <v>9781803700700</v>
      </c>
      <c r="C44" s="38" t="s">
        <v>135</v>
      </c>
      <c r="D44" s="4" t="s">
        <v>607</v>
      </c>
      <c r="E44" s="7" t="s">
        <v>690</v>
      </c>
      <c r="F44" s="39" t="s">
        <v>608</v>
      </c>
      <c r="H44" s="4" t="s">
        <v>609</v>
      </c>
      <c r="I44" s="30">
        <v>70</v>
      </c>
      <c r="J44" s="13" t="s">
        <v>748</v>
      </c>
      <c r="K44" s="13" t="s">
        <v>787</v>
      </c>
      <c r="L44" s="4" t="s">
        <v>14</v>
      </c>
      <c r="M44" s="4" t="s">
        <v>610</v>
      </c>
      <c r="N44" s="5" t="s">
        <v>40</v>
      </c>
      <c r="O44" s="5" t="s">
        <v>30</v>
      </c>
      <c r="P44" s="9">
        <v>10.9</v>
      </c>
      <c r="Q44" s="6">
        <v>44684</v>
      </c>
      <c r="R44" s="11"/>
      <c r="T44" s="57">
        <f t="shared" si="0"/>
        <v>0</v>
      </c>
    </row>
    <row r="45" spans="1:20" s="4" customFormat="1" ht="15" customHeight="1" x14ac:dyDescent="0.25">
      <c r="A45" s="4">
        <v>43</v>
      </c>
      <c r="B45" s="8">
        <v>9781409530183</v>
      </c>
      <c r="C45" s="4" t="s">
        <v>135</v>
      </c>
      <c r="D45" s="4" t="s">
        <v>607</v>
      </c>
      <c r="E45" s="7" t="s">
        <v>690</v>
      </c>
      <c r="F45" s="4" t="s">
        <v>138</v>
      </c>
      <c r="H45" s="4" t="s">
        <v>139</v>
      </c>
      <c r="I45" s="30">
        <v>70</v>
      </c>
      <c r="J45" s="13" t="s">
        <v>748</v>
      </c>
      <c r="K45" s="13" t="s">
        <v>787</v>
      </c>
      <c r="L45" s="4" t="s">
        <v>27</v>
      </c>
      <c r="M45" s="4" t="s">
        <v>28</v>
      </c>
      <c r="N45" s="5" t="s">
        <v>140</v>
      </c>
      <c r="O45" s="5" t="s">
        <v>47</v>
      </c>
      <c r="P45" s="9">
        <v>17.899999999999999</v>
      </c>
      <c r="Q45" s="6">
        <v>40828</v>
      </c>
      <c r="T45" s="57">
        <f t="shared" si="0"/>
        <v>0</v>
      </c>
    </row>
    <row r="46" spans="1:20" s="4" customFormat="1" x14ac:dyDescent="0.25">
      <c r="A46" s="4">
        <v>44</v>
      </c>
      <c r="B46" s="8">
        <v>9780746092965</v>
      </c>
      <c r="C46" s="4" t="s">
        <v>135</v>
      </c>
      <c r="D46" s="4" t="s">
        <v>607</v>
      </c>
      <c r="E46" s="7" t="s">
        <v>690</v>
      </c>
      <c r="F46" s="4" t="s">
        <v>141</v>
      </c>
      <c r="H46" s="4" t="s">
        <v>142</v>
      </c>
      <c r="I46" s="30">
        <v>70</v>
      </c>
      <c r="J46" s="13" t="s">
        <v>748</v>
      </c>
      <c r="K46" s="13" t="s">
        <v>787</v>
      </c>
      <c r="L46" s="4" t="s">
        <v>27</v>
      </c>
      <c r="M46" s="4" t="s">
        <v>61</v>
      </c>
      <c r="N46" s="5" t="s">
        <v>143</v>
      </c>
      <c r="O46" s="5" t="s">
        <v>47</v>
      </c>
      <c r="P46" s="9">
        <v>15.5</v>
      </c>
      <c r="Q46" s="6">
        <v>39540</v>
      </c>
      <c r="T46" s="57">
        <f t="shared" si="0"/>
        <v>0</v>
      </c>
    </row>
    <row r="47" spans="1:20" s="4" customFormat="1" ht="15" customHeight="1" x14ac:dyDescent="0.25">
      <c r="A47" s="4">
        <v>45</v>
      </c>
      <c r="B47" s="37">
        <v>9781474978132</v>
      </c>
      <c r="C47" s="38" t="s">
        <v>135</v>
      </c>
      <c r="D47" s="4" t="s">
        <v>844</v>
      </c>
      <c r="E47" s="7" t="s">
        <v>845</v>
      </c>
      <c r="F47" t="s">
        <v>606</v>
      </c>
      <c r="G47" s="4" t="s">
        <v>85</v>
      </c>
      <c r="H47" s="4" t="s">
        <v>727</v>
      </c>
      <c r="I47" s="30">
        <v>86</v>
      </c>
      <c r="J47" s="13" t="s">
        <v>742</v>
      </c>
      <c r="K47" s="13" t="s">
        <v>807</v>
      </c>
      <c r="L47" s="4" t="s">
        <v>87</v>
      </c>
      <c r="M47" s="4" t="s">
        <v>88</v>
      </c>
      <c r="N47" s="5" t="s">
        <v>81</v>
      </c>
      <c r="O47" s="5" t="s">
        <v>17</v>
      </c>
      <c r="P47" s="9">
        <v>12.5</v>
      </c>
      <c r="Q47" s="6">
        <v>44824</v>
      </c>
      <c r="R47" s="11"/>
      <c r="T47" s="57">
        <f t="shared" si="0"/>
        <v>0</v>
      </c>
    </row>
    <row r="48" spans="1:20" s="4" customFormat="1" x14ac:dyDescent="0.25">
      <c r="A48" s="4">
        <v>46</v>
      </c>
      <c r="B48" s="8">
        <v>9781474977258</v>
      </c>
      <c r="C48" s="4" t="s">
        <v>135</v>
      </c>
      <c r="D48" s="4" t="s">
        <v>844</v>
      </c>
      <c r="E48" s="7" t="s">
        <v>845</v>
      </c>
      <c r="F48" s="4" t="s">
        <v>144</v>
      </c>
      <c r="G48" s="4" t="s">
        <v>145</v>
      </c>
      <c r="H48" s="4" t="s">
        <v>146</v>
      </c>
      <c r="I48" s="30">
        <v>88</v>
      </c>
      <c r="J48" s="13" t="s">
        <v>743</v>
      </c>
      <c r="K48" s="13" t="s">
        <v>783</v>
      </c>
      <c r="L48" s="4" t="s">
        <v>51</v>
      </c>
      <c r="M48" s="4" t="s">
        <v>88</v>
      </c>
      <c r="N48" s="5" t="s">
        <v>52</v>
      </c>
      <c r="O48" s="5" t="s">
        <v>17</v>
      </c>
      <c r="P48" s="9">
        <v>13.5</v>
      </c>
      <c r="Q48" s="6">
        <v>44082</v>
      </c>
      <c r="T48" s="57">
        <f t="shared" si="0"/>
        <v>0</v>
      </c>
    </row>
    <row r="49" spans="1:20" s="4" customFormat="1" x14ac:dyDescent="0.25">
      <c r="A49" s="4">
        <v>47</v>
      </c>
      <c r="B49" s="8">
        <v>9781474909990</v>
      </c>
      <c r="C49" s="4" t="s">
        <v>135</v>
      </c>
      <c r="D49" s="4" t="s">
        <v>844</v>
      </c>
      <c r="E49" s="7" t="s">
        <v>845</v>
      </c>
      <c r="F49" s="4" t="s">
        <v>147</v>
      </c>
      <c r="G49" s="4" t="s">
        <v>145</v>
      </c>
      <c r="H49" s="4" t="s">
        <v>148</v>
      </c>
      <c r="I49" s="30">
        <v>88</v>
      </c>
      <c r="J49" s="13" t="s">
        <v>743</v>
      </c>
      <c r="K49" s="13" t="s">
        <v>783</v>
      </c>
      <c r="L49" s="4" t="s">
        <v>51</v>
      </c>
      <c r="M49" s="4" t="s">
        <v>88</v>
      </c>
      <c r="N49" s="5" t="s">
        <v>52</v>
      </c>
      <c r="O49" s="5" t="s">
        <v>17</v>
      </c>
      <c r="P49" s="9">
        <v>13.5</v>
      </c>
      <c r="Q49" s="6">
        <v>42425</v>
      </c>
      <c r="T49" s="57">
        <f t="shared" si="0"/>
        <v>0</v>
      </c>
    </row>
    <row r="50" spans="1:20" s="4" customFormat="1" ht="15" customHeight="1" x14ac:dyDescent="0.25">
      <c r="A50" s="4">
        <v>48</v>
      </c>
      <c r="B50" s="8">
        <v>9781474944526</v>
      </c>
      <c r="C50" s="4" t="s">
        <v>135</v>
      </c>
      <c r="D50" s="4" t="s">
        <v>844</v>
      </c>
      <c r="E50" s="7" t="s">
        <v>867</v>
      </c>
      <c r="F50" s="4" t="s">
        <v>149</v>
      </c>
      <c r="G50" s="4" t="s">
        <v>150</v>
      </c>
      <c r="H50" s="4" t="s">
        <v>151</v>
      </c>
      <c r="I50" s="30">
        <v>94</v>
      </c>
      <c r="J50" s="13" t="s">
        <v>740</v>
      </c>
      <c r="K50" s="13" t="s">
        <v>781</v>
      </c>
      <c r="L50" s="4" t="s">
        <v>39</v>
      </c>
      <c r="M50" s="4" t="s">
        <v>15</v>
      </c>
      <c r="N50" s="5" t="s">
        <v>40</v>
      </c>
      <c r="O50" s="5" t="s">
        <v>30</v>
      </c>
      <c r="P50" s="9">
        <v>14.9</v>
      </c>
      <c r="Q50" s="6">
        <v>43137</v>
      </c>
      <c r="T50" s="57">
        <f t="shared" si="0"/>
        <v>0</v>
      </c>
    </row>
    <row r="51" spans="1:20" s="4" customFormat="1" ht="15" customHeight="1" x14ac:dyDescent="0.25">
      <c r="A51" s="4">
        <v>49</v>
      </c>
      <c r="B51" s="37">
        <v>9781801312868</v>
      </c>
      <c r="C51" s="38" t="s">
        <v>708</v>
      </c>
      <c r="D51" s="4" t="s">
        <v>595</v>
      </c>
      <c r="E51" s="7" t="s">
        <v>687</v>
      </c>
      <c r="F51" s="39" t="s">
        <v>615</v>
      </c>
      <c r="G51" s="4" t="s">
        <v>616</v>
      </c>
      <c r="H51" s="4" t="s">
        <v>176</v>
      </c>
      <c r="I51" s="30" t="s">
        <v>857</v>
      </c>
      <c r="J51" s="13" t="s">
        <v>759</v>
      </c>
      <c r="K51" s="13" t="s">
        <v>809</v>
      </c>
      <c r="L51" s="4" t="s">
        <v>14</v>
      </c>
      <c r="M51" s="4" t="s">
        <v>617</v>
      </c>
      <c r="N51" s="5" t="s">
        <v>168</v>
      </c>
      <c r="O51" s="5" t="s">
        <v>30</v>
      </c>
      <c r="P51" s="9">
        <v>13.9</v>
      </c>
      <c r="Q51" s="6">
        <v>44754</v>
      </c>
      <c r="R51" s="11"/>
      <c r="T51" s="57">
        <f t="shared" si="0"/>
        <v>0</v>
      </c>
    </row>
    <row r="52" spans="1:20" s="4" customFormat="1" ht="15" customHeight="1" x14ac:dyDescent="0.25">
      <c r="A52" s="4">
        <v>50</v>
      </c>
      <c r="B52" s="37">
        <v>9781803703091</v>
      </c>
      <c r="C52" s="38" t="s">
        <v>708</v>
      </c>
      <c r="D52" s="7" t="s">
        <v>595</v>
      </c>
      <c r="E52" s="7" t="s">
        <v>692</v>
      </c>
      <c r="F52" t="s">
        <v>618</v>
      </c>
      <c r="H52" s="4" t="s">
        <v>820</v>
      </c>
      <c r="I52" s="30">
        <v>42</v>
      </c>
      <c r="J52" s="20" t="s">
        <v>759</v>
      </c>
      <c r="K52" s="20" t="s">
        <v>809</v>
      </c>
      <c r="L52" s="4" t="s">
        <v>39</v>
      </c>
      <c r="M52" s="4" t="s">
        <v>217</v>
      </c>
      <c r="N52" s="5" t="s">
        <v>619</v>
      </c>
      <c r="O52" s="5" t="s">
        <v>30</v>
      </c>
      <c r="P52" s="9">
        <v>18.899999999999999</v>
      </c>
      <c r="Q52" s="6">
        <v>44866</v>
      </c>
      <c r="R52" s="11"/>
      <c r="T52" s="57">
        <f t="shared" si="0"/>
        <v>0</v>
      </c>
    </row>
    <row r="53" spans="1:20" s="4" customFormat="1" ht="15" customHeight="1" x14ac:dyDescent="0.25">
      <c r="A53" s="4">
        <v>51</v>
      </c>
      <c r="B53" s="8">
        <v>9781409561712</v>
      </c>
      <c r="C53" s="4" t="s">
        <v>709</v>
      </c>
      <c r="D53" s="4" t="s">
        <v>595</v>
      </c>
      <c r="E53" s="7" t="s">
        <v>691</v>
      </c>
      <c r="F53" s="4" t="s">
        <v>152</v>
      </c>
      <c r="G53" s="4" t="s">
        <v>153</v>
      </c>
      <c r="H53" s="4" t="s">
        <v>154</v>
      </c>
      <c r="I53" s="30" t="s">
        <v>858</v>
      </c>
      <c r="J53" s="13" t="s">
        <v>749</v>
      </c>
      <c r="K53" s="13" t="s">
        <v>788</v>
      </c>
      <c r="L53" s="4" t="s">
        <v>51</v>
      </c>
      <c r="M53" s="4" t="s">
        <v>155</v>
      </c>
      <c r="N53" s="5" t="s">
        <v>156</v>
      </c>
      <c r="O53" s="5" t="s">
        <v>30</v>
      </c>
      <c r="P53" s="9">
        <v>18.899999999999999</v>
      </c>
      <c r="Q53" s="6">
        <v>41577</v>
      </c>
      <c r="T53" s="57">
        <f t="shared" si="0"/>
        <v>0</v>
      </c>
    </row>
    <row r="54" spans="1:20" s="4" customFormat="1" ht="15" customHeight="1" x14ac:dyDescent="0.25">
      <c r="A54" s="4">
        <v>52</v>
      </c>
      <c r="B54" s="8">
        <v>9781474935104</v>
      </c>
      <c r="C54" s="4" t="s">
        <v>709</v>
      </c>
      <c r="D54" s="4" t="s">
        <v>595</v>
      </c>
      <c r="E54" s="7" t="s">
        <v>691</v>
      </c>
      <c r="F54" s="4" t="s">
        <v>157</v>
      </c>
      <c r="G54" s="4" t="s">
        <v>158</v>
      </c>
      <c r="H54" s="4" t="s">
        <v>159</v>
      </c>
      <c r="I54" s="30" t="s">
        <v>859</v>
      </c>
      <c r="J54" s="13" t="s">
        <v>749</v>
      </c>
      <c r="K54" s="13" t="s">
        <v>788</v>
      </c>
      <c r="L54" s="4" t="s">
        <v>129</v>
      </c>
      <c r="M54" s="4" t="s">
        <v>155</v>
      </c>
      <c r="N54" s="5" t="s">
        <v>160</v>
      </c>
      <c r="O54" s="5" t="s">
        <v>30</v>
      </c>
      <c r="P54" s="9">
        <v>17.899999999999999</v>
      </c>
      <c r="Q54" s="6">
        <v>43048</v>
      </c>
      <c r="T54" s="57">
        <f t="shared" si="0"/>
        <v>0</v>
      </c>
    </row>
    <row r="55" spans="1:20" s="4" customFormat="1" ht="19.899999999999999" customHeight="1" x14ac:dyDescent="0.25">
      <c r="A55" s="4">
        <v>53</v>
      </c>
      <c r="B55" s="8">
        <v>9781474954365</v>
      </c>
      <c r="C55" s="4" t="s">
        <v>709</v>
      </c>
      <c r="D55" s="4" t="s">
        <v>595</v>
      </c>
      <c r="E55" s="7" t="s">
        <v>691</v>
      </c>
      <c r="F55" s="4" t="s">
        <v>161</v>
      </c>
      <c r="G55" s="4" t="s">
        <v>162</v>
      </c>
      <c r="H55" s="4" t="s">
        <v>159</v>
      </c>
      <c r="I55" s="30" t="s">
        <v>859</v>
      </c>
      <c r="J55" s="13" t="s">
        <v>744</v>
      </c>
      <c r="K55" s="13" t="s">
        <v>784</v>
      </c>
      <c r="L55" s="4" t="s">
        <v>39</v>
      </c>
      <c r="M55" s="4" t="s">
        <v>163</v>
      </c>
      <c r="N55" s="5" t="s">
        <v>164</v>
      </c>
      <c r="O55" s="5" t="s">
        <v>30</v>
      </c>
      <c r="P55" s="9">
        <v>13.9</v>
      </c>
      <c r="Q55" s="6">
        <v>43403</v>
      </c>
      <c r="T55" s="57">
        <f t="shared" si="0"/>
        <v>0</v>
      </c>
    </row>
    <row r="56" spans="1:20" s="4" customFormat="1" ht="16.899999999999999" customHeight="1" x14ac:dyDescent="0.25">
      <c r="A56" s="4">
        <v>54</v>
      </c>
      <c r="B56" s="8">
        <v>9781409551133</v>
      </c>
      <c r="C56" s="4" t="s">
        <v>709</v>
      </c>
      <c r="D56" s="4" t="s">
        <v>595</v>
      </c>
      <c r="E56" s="7" t="s">
        <v>692</v>
      </c>
      <c r="F56" s="4" t="s">
        <v>165</v>
      </c>
      <c r="H56" s="4" t="s">
        <v>166</v>
      </c>
      <c r="I56" s="30">
        <v>42</v>
      </c>
      <c r="J56" s="13" t="s">
        <v>749</v>
      </c>
      <c r="K56" s="13" t="s">
        <v>788</v>
      </c>
      <c r="L56" s="4" t="s">
        <v>27</v>
      </c>
      <c r="M56" s="4" t="s">
        <v>167</v>
      </c>
      <c r="N56" s="5" t="s">
        <v>168</v>
      </c>
      <c r="O56" s="5" t="s">
        <v>30</v>
      </c>
      <c r="P56" s="9">
        <v>10.5</v>
      </c>
      <c r="Q56" s="6">
        <v>41164</v>
      </c>
      <c r="T56" s="57">
        <f t="shared" si="0"/>
        <v>0</v>
      </c>
    </row>
    <row r="57" spans="1:20" x14ac:dyDescent="0.25">
      <c r="A57" s="4">
        <v>55</v>
      </c>
      <c r="B57" s="8">
        <v>9781409530022</v>
      </c>
      <c r="C57" s="4" t="s">
        <v>709</v>
      </c>
      <c r="D57" s="4" t="s">
        <v>595</v>
      </c>
      <c r="E57" s="7" t="s">
        <v>692</v>
      </c>
      <c r="F57" s="4" t="s">
        <v>169</v>
      </c>
      <c r="G57" s="4"/>
      <c r="H57" s="4" t="s">
        <v>170</v>
      </c>
      <c r="I57" s="30">
        <v>42</v>
      </c>
      <c r="J57" s="13" t="s">
        <v>749</v>
      </c>
      <c r="K57" s="13" t="s">
        <v>788</v>
      </c>
      <c r="L57" s="4" t="s">
        <v>39</v>
      </c>
      <c r="M57" s="4" t="s">
        <v>171</v>
      </c>
      <c r="N57" s="5" t="s">
        <v>172</v>
      </c>
      <c r="O57" s="5" t="s">
        <v>173</v>
      </c>
      <c r="P57" s="9">
        <v>24</v>
      </c>
      <c r="Q57" s="6">
        <v>40807</v>
      </c>
      <c r="R57" s="4"/>
      <c r="T57" s="57">
        <f t="shared" si="0"/>
        <v>0</v>
      </c>
    </row>
    <row r="58" spans="1:20" s="4" customFormat="1" ht="15" customHeight="1" x14ac:dyDescent="0.25">
      <c r="A58" s="4">
        <v>56</v>
      </c>
      <c r="B58" s="8">
        <v>9781474978026</v>
      </c>
      <c r="C58" s="4" t="s">
        <v>709</v>
      </c>
      <c r="D58" s="4" t="s">
        <v>595</v>
      </c>
      <c r="E58" s="7" t="s">
        <v>692</v>
      </c>
      <c r="F58" s="4" t="s">
        <v>174</v>
      </c>
      <c r="G58" s="4" t="s">
        <v>175</v>
      </c>
      <c r="H58" s="4" t="s">
        <v>176</v>
      </c>
      <c r="I58" s="30" t="s">
        <v>860</v>
      </c>
      <c r="J58" s="13" t="s">
        <v>750</v>
      </c>
      <c r="K58" s="13" t="s">
        <v>810</v>
      </c>
      <c r="L58" s="4" t="s">
        <v>51</v>
      </c>
      <c r="M58" s="4" t="s">
        <v>122</v>
      </c>
      <c r="N58" s="5" t="s">
        <v>123</v>
      </c>
      <c r="O58" s="5" t="s">
        <v>23</v>
      </c>
      <c r="P58" s="9">
        <v>6.9</v>
      </c>
      <c r="Q58" s="6">
        <v>44215</v>
      </c>
      <c r="T58" s="57">
        <f t="shared" si="0"/>
        <v>0</v>
      </c>
    </row>
    <row r="59" spans="1:20" s="4" customFormat="1" ht="15" customHeight="1" x14ac:dyDescent="0.25">
      <c r="A59" s="4">
        <v>57</v>
      </c>
      <c r="B59" s="37">
        <v>9781801319317</v>
      </c>
      <c r="C59" s="38" t="s">
        <v>708</v>
      </c>
      <c r="D59" s="4" t="s">
        <v>595</v>
      </c>
      <c r="E59" s="7" t="s">
        <v>692</v>
      </c>
      <c r="F59" s="5" t="s">
        <v>612</v>
      </c>
      <c r="G59" s="4" t="s">
        <v>613</v>
      </c>
      <c r="H59" s="4" t="s">
        <v>614</v>
      </c>
      <c r="I59" s="30" t="s">
        <v>861</v>
      </c>
      <c r="J59" s="13" t="s">
        <v>749</v>
      </c>
      <c r="K59" s="13" t="s">
        <v>788</v>
      </c>
      <c r="L59" s="4" t="s">
        <v>87</v>
      </c>
      <c r="M59" s="4" t="s">
        <v>34</v>
      </c>
      <c r="N59" s="5" t="s">
        <v>188</v>
      </c>
      <c r="O59" s="5" t="s">
        <v>23</v>
      </c>
      <c r="P59" s="9">
        <v>8.5</v>
      </c>
      <c r="Q59" s="6">
        <v>44628</v>
      </c>
      <c r="R59" s="11"/>
      <c r="T59" s="57">
        <f t="shared" si="0"/>
        <v>0</v>
      </c>
    </row>
    <row r="60" spans="1:20" x14ac:dyDescent="0.25">
      <c r="A60" s="4">
        <v>58</v>
      </c>
      <c r="B60" s="8">
        <v>9781474989343</v>
      </c>
      <c r="C60" s="4" t="s">
        <v>709</v>
      </c>
      <c r="D60" s="4" t="s">
        <v>611</v>
      </c>
      <c r="E60" s="7" t="s">
        <v>864</v>
      </c>
      <c r="F60" s="4" t="s">
        <v>185</v>
      </c>
      <c r="G60" s="4" t="s">
        <v>186</v>
      </c>
      <c r="H60" s="4" t="s">
        <v>187</v>
      </c>
      <c r="I60" s="30">
        <v>56</v>
      </c>
      <c r="J60" s="13" t="s">
        <v>752</v>
      </c>
      <c r="K60" s="13" t="s">
        <v>789</v>
      </c>
      <c r="L60" s="4" t="s">
        <v>51</v>
      </c>
      <c r="M60" s="4" t="s">
        <v>34</v>
      </c>
      <c r="N60" s="5" t="s">
        <v>188</v>
      </c>
      <c r="O60" s="5" t="s">
        <v>23</v>
      </c>
      <c r="P60" s="9">
        <v>8.5</v>
      </c>
      <c r="Q60" s="6">
        <v>44530</v>
      </c>
      <c r="R60" s="4"/>
      <c r="T60" s="57">
        <f t="shared" si="0"/>
        <v>0</v>
      </c>
    </row>
    <row r="61" spans="1:20" s="4" customFormat="1" ht="21.6" customHeight="1" x14ac:dyDescent="0.25">
      <c r="A61" s="4">
        <v>59</v>
      </c>
      <c r="B61" s="8">
        <v>9781409594482</v>
      </c>
      <c r="C61" s="4" t="s">
        <v>709</v>
      </c>
      <c r="D61" s="4" t="s">
        <v>611</v>
      </c>
      <c r="E61" s="7" t="s">
        <v>864</v>
      </c>
      <c r="F61" s="4" t="s">
        <v>189</v>
      </c>
      <c r="G61" s="4" t="s">
        <v>186</v>
      </c>
      <c r="H61" s="4" t="s">
        <v>190</v>
      </c>
      <c r="I61" s="30">
        <v>56</v>
      </c>
      <c r="J61" s="13" t="s">
        <v>752</v>
      </c>
      <c r="K61" s="13" t="s">
        <v>789</v>
      </c>
      <c r="L61" s="4" t="s">
        <v>51</v>
      </c>
      <c r="M61" s="4" t="s">
        <v>34</v>
      </c>
      <c r="N61" s="5" t="s">
        <v>188</v>
      </c>
      <c r="O61" s="5" t="s">
        <v>23</v>
      </c>
      <c r="P61" s="9">
        <v>8.5</v>
      </c>
      <c r="Q61" s="6">
        <v>42250</v>
      </c>
      <c r="T61" s="57">
        <f t="shared" si="0"/>
        <v>0</v>
      </c>
    </row>
    <row r="62" spans="1:20" x14ac:dyDescent="0.25">
      <c r="A62" s="4">
        <v>60</v>
      </c>
      <c r="B62" s="8">
        <v>9781409565833</v>
      </c>
      <c r="C62" s="4" t="s">
        <v>709</v>
      </c>
      <c r="D62" s="4" t="s">
        <v>611</v>
      </c>
      <c r="E62" s="7" t="s">
        <v>864</v>
      </c>
      <c r="F62" s="4" t="s">
        <v>180</v>
      </c>
      <c r="G62" s="4" t="s">
        <v>181</v>
      </c>
      <c r="H62" s="4" t="s">
        <v>182</v>
      </c>
      <c r="I62" s="30">
        <v>58</v>
      </c>
      <c r="J62" s="13" t="s">
        <v>740</v>
      </c>
      <c r="K62" s="13" t="s">
        <v>781</v>
      </c>
      <c r="L62" s="4" t="s">
        <v>39</v>
      </c>
      <c r="M62" s="4" t="s">
        <v>34</v>
      </c>
      <c r="N62" s="5" t="s">
        <v>183</v>
      </c>
      <c r="O62" s="5" t="s">
        <v>23</v>
      </c>
      <c r="P62" s="9">
        <v>8.5</v>
      </c>
      <c r="Q62" s="6">
        <v>41563</v>
      </c>
      <c r="R62" s="4"/>
      <c r="T62" s="57">
        <f t="shared" si="0"/>
        <v>0</v>
      </c>
    </row>
    <row r="63" spans="1:20" s="4" customFormat="1" ht="15" customHeight="1" x14ac:dyDescent="0.25">
      <c r="A63" s="4">
        <v>61</v>
      </c>
      <c r="B63" s="8">
        <v>9781474977890</v>
      </c>
      <c r="C63" s="4" t="s">
        <v>709</v>
      </c>
      <c r="D63" s="4" t="s">
        <v>844</v>
      </c>
      <c r="E63" s="7" t="s">
        <v>867</v>
      </c>
      <c r="F63" s="4" t="s">
        <v>177</v>
      </c>
      <c r="G63" s="4" t="s">
        <v>55</v>
      </c>
      <c r="H63" s="4" t="s">
        <v>179</v>
      </c>
      <c r="I63" s="30">
        <v>92</v>
      </c>
      <c r="J63" s="13" t="s">
        <v>751</v>
      </c>
      <c r="K63" s="13" t="s">
        <v>811</v>
      </c>
      <c r="L63" s="4" t="s">
        <v>39</v>
      </c>
      <c r="M63" s="4" t="s">
        <v>21</v>
      </c>
      <c r="N63" s="5" t="s">
        <v>57</v>
      </c>
      <c r="O63" s="5" t="s">
        <v>17</v>
      </c>
      <c r="P63" s="9">
        <v>14.9</v>
      </c>
      <c r="Q63" s="6">
        <v>44376</v>
      </c>
      <c r="T63" s="57">
        <f t="shared" si="0"/>
        <v>0</v>
      </c>
    </row>
    <row r="64" spans="1:20" s="4" customFormat="1" ht="15" customHeight="1" x14ac:dyDescent="0.25">
      <c r="A64" s="4">
        <v>62</v>
      </c>
      <c r="B64" s="8">
        <v>9781474977654</v>
      </c>
      <c r="C64" s="4" t="s">
        <v>709</v>
      </c>
      <c r="D64" s="4" t="s">
        <v>844</v>
      </c>
      <c r="E64" s="7" t="s">
        <v>845</v>
      </c>
      <c r="F64" s="4" t="s">
        <v>191</v>
      </c>
      <c r="G64" s="4" t="s">
        <v>192</v>
      </c>
      <c r="H64" s="4" t="s">
        <v>874</v>
      </c>
      <c r="I64" s="30">
        <v>89</v>
      </c>
      <c r="J64" s="13" t="s">
        <v>740</v>
      </c>
      <c r="K64" s="13" t="s">
        <v>781</v>
      </c>
      <c r="L64" s="4" t="s">
        <v>51</v>
      </c>
      <c r="M64" s="4" t="s">
        <v>88</v>
      </c>
      <c r="N64" s="5" t="s">
        <v>52</v>
      </c>
      <c r="O64" s="5" t="s">
        <v>17</v>
      </c>
      <c r="P64" s="9">
        <v>12.5</v>
      </c>
      <c r="Q64" s="6">
        <v>44467</v>
      </c>
      <c r="T64" s="57">
        <f t="shared" si="0"/>
        <v>0</v>
      </c>
    </row>
    <row r="65" spans="1:20" s="4" customFormat="1" ht="15" customHeight="1" x14ac:dyDescent="0.25">
      <c r="A65" s="4">
        <v>63</v>
      </c>
      <c r="B65" s="8">
        <v>9781474977616</v>
      </c>
      <c r="C65" s="4" t="s">
        <v>709</v>
      </c>
      <c r="D65" s="4" t="s">
        <v>844</v>
      </c>
      <c r="E65" s="7" t="s">
        <v>845</v>
      </c>
      <c r="F65" s="4" t="s">
        <v>193</v>
      </c>
      <c r="G65" s="4" t="s">
        <v>192</v>
      </c>
      <c r="H65" s="4" t="s">
        <v>875</v>
      </c>
      <c r="I65" s="30">
        <v>89</v>
      </c>
      <c r="J65" s="13" t="s">
        <v>740</v>
      </c>
      <c r="K65" s="13" t="s">
        <v>781</v>
      </c>
      <c r="L65" s="4" t="s">
        <v>51</v>
      </c>
      <c r="M65" s="4" t="s">
        <v>88</v>
      </c>
      <c r="N65" s="5" t="s">
        <v>194</v>
      </c>
      <c r="O65" s="5" t="s">
        <v>17</v>
      </c>
      <c r="P65" s="9">
        <v>12.5</v>
      </c>
      <c r="Q65" s="6">
        <v>44467</v>
      </c>
      <c r="T65" s="57">
        <f t="shared" si="0"/>
        <v>0</v>
      </c>
    </row>
    <row r="66" spans="1:20" x14ac:dyDescent="0.25">
      <c r="A66" s="4">
        <v>64</v>
      </c>
      <c r="B66" s="31">
        <v>9781803708645</v>
      </c>
      <c r="C66" s="21" t="s">
        <v>195</v>
      </c>
      <c r="D66" s="33" t="s">
        <v>623</v>
      </c>
      <c r="E66" s="34"/>
      <c r="F66" s="33" t="s">
        <v>910</v>
      </c>
      <c r="G66" s="33" t="s">
        <v>658</v>
      </c>
      <c r="H66" s="35" t="s">
        <v>911</v>
      </c>
      <c r="I66" s="30">
        <v>8</v>
      </c>
      <c r="J66" s="50" t="s">
        <v>766</v>
      </c>
      <c r="K66" s="50" t="s">
        <v>799</v>
      </c>
      <c r="L66" s="35" t="s">
        <v>224</v>
      </c>
      <c r="M66" s="35" t="s">
        <v>659</v>
      </c>
      <c r="N66" s="35" t="s">
        <v>74</v>
      </c>
      <c r="O66" s="35" t="s">
        <v>17</v>
      </c>
      <c r="P66" s="36">
        <v>8</v>
      </c>
      <c r="Q66" s="55">
        <v>45013</v>
      </c>
      <c r="R66" s="19" t="s">
        <v>821</v>
      </c>
      <c r="T66" s="57">
        <f t="shared" si="0"/>
        <v>0</v>
      </c>
    </row>
    <row r="67" spans="1:20" s="4" customFormat="1" ht="15" customHeight="1" x14ac:dyDescent="0.25">
      <c r="A67" s="4">
        <v>65</v>
      </c>
      <c r="B67" s="8">
        <v>9781474987356</v>
      </c>
      <c r="C67" s="4" t="s">
        <v>195</v>
      </c>
      <c r="D67" s="4" t="s">
        <v>644</v>
      </c>
      <c r="E67" s="7" t="s">
        <v>693</v>
      </c>
      <c r="F67" s="4" t="s">
        <v>196</v>
      </c>
      <c r="G67" s="4" t="s">
        <v>197</v>
      </c>
      <c r="H67" s="4" t="s">
        <v>198</v>
      </c>
      <c r="I67" s="30">
        <v>28</v>
      </c>
      <c r="J67" s="13" t="s">
        <v>753</v>
      </c>
      <c r="K67" s="13" t="s">
        <v>790</v>
      </c>
      <c r="L67" s="4" t="s">
        <v>51</v>
      </c>
      <c r="M67" s="4" t="s">
        <v>248</v>
      </c>
      <c r="N67" s="5" t="s">
        <v>705</v>
      </c>
      <c r="O67" s="5" t="s">
        <v>134</v>
      </c>
      <c r="P67" s="9">
        <v>14.9</v>
      </c>
      <c r="Q67" s="6">
        <v>44124</v>
      </c>
      <c r="T67" s="57">
        <f t="shared" si="0"/>
        <v>0</v>
      </c>
    </row>
    <row r="68" spans="1:20" s="4" customFormat="1" ht="15" customHeight="1" x14ac:dyDescent="0.25">
      <c r="A68" s="4">
        <v>66</v>
      </c>
      <c r="B68" s="8">
        <v>9781409563174</v>
      </c>
      <c r="C68" s="4" t="s">
        <v>195</v>
      </c>
      <c r="D68" s="4" t="s">
        <v>611</v>
      </c>
      <c r="E68" s="7" t="s">
        <v>864</v>
      </c>
      <c r="F68" s="4" t="s">
        <v>199</v>
      </c>
      <c r="G68" s="4" t="s">
        <v>181</v>
      </c>
      <c r="H68" s="4" t="s">
        <v>198</v>
      </c>
      <c r="I68" s="30">
        <v>58</v>
      </c>
      <c r="J68" s="13" t="s">
        <v>740</v>
      </c>
      <c r="K68" s="13" t="s">
        <v>781</v>
      </c>
      <c r="L68" s="4" t="s">
        <v>39</v>
      </c>
      <c r="M68" s="4" t="s">
        <v>34</v>
      </c>
      <c r="N68" s="5" t="s">
        <v>184</v>
      </c>
      <c r="O68" s="5" t="s">
        <v>23</v>
      </c>
      <c r="P68" s="9">
        <v>8.5</v>
      </c>
      <c r="Q68" s="6">
        <v>41535</v>
      </c>
      <c r="T68" s="57">
        <f t="shared" ref="T68:T131" si="1">S68*P68</f>
        <v>0</v>
      </c>
    </row>
    <row r="69" spans="1:20" s="4" customFormat="1" ht="15" customHeight="1" x14ac:dyDescent="0.25">
      <c r="A69" s="4">
        <v>67</v>
      </c>
      <c r="B69" s="37">
        <v>9781474978286</v>
      </c>
      <c r="C69" s="38" t="s">
        <v>195</v>
      </c>
      <c r="D69" s="4" t="s">
        <v>844</v>
      </c>
      <c r="E69" s="7" t="s">
        <v>845</v>
      </c>
      <c r="F69" s="39" t="s">
        <v>622</v>
      </c>
      <c r="G69" s="4" t="s">
        <v>78</v>
      </c>
      <c r="H69" s="4" t="s">
        <v>718</v>
      </c>
      <c r="I69" s="30">
        <v>85</v>
      </c>
      <c r="J69" s="13" t="s">
        <v>739</v>
      </c>
      <c r="K69" s="13" t="s">
        <v>780</v>
      </c>
      <c r="L69" s="4" t="s">
        <v>14</v>
      </c>
      <c r="M69" s="4" t="s">
        <v>80</v>
      </c>
      <c r="N69" s="5" t="s">
        <v>81</v>
      </c>
      <c r="O69" s="5" t="s">
        <v>17</v>
      </c>
      <c r="P69" s="9">
        <v>11.5</v>
      </c>
      <c r="Q69" s="6">
        <v>44852</v>
      </c>
      <c r="R69" s="11"/>
      <c r="T69" s="57">
        <f t="shared" si="1"/>
        <v>0</v>
      </c>
    </row>
    <row r="70" spans="1:20" s="4" customFormat="1" ht="15" customHeight="1" x14ac:dyDescent="0.25">
      <c r="A70" s="4">
        <v>68</v>
      </c>
      <c r="B70" s="8">
        <v>9781474952347</v>
      </c>
      <c r="C70" s="4" t="s">
        <v>195</v>
      </c>
      <c r="D70" s="4" t="s">
        <v>844</v>
      </c>
      <c r="E70" s="7" t="s">
        <v>845</v>
      </c>
      <c r="F70" s="4" t="s">
        <v>201</v>
      </c>
      <c r="G70" s="4" t="s">
        <v>78</v>
      </c>
      <c r="H70" s="4" t="s">
        <v>202</v>
      </c>
      <c r="I70" s="30">
        <v>85</v>
      </c>
      <c r="J70" s="13" t="s">
        <v>739</v>
      </c>
      <c r="K70" s="13" t="s">
        <v>780</v>
      </c>
      <c r="L70" s="4" t="s">
        <v>14</v>
      </c>
      <c r="M70" s="4" t="s">
        <v>80</v>
      </c>
      <c r="N70" s="5" t="s">
        <v>81</v>
      </c>
      <c r="O70" s="5" t="s">
        <v>17</v>
      </c>
      <c r="P70" s="9">
        <v>11.5</v>
      </c>
      <c r="Q70" s="6">
        <v>43375</v>
      </c>
      <c r="T70" s="57">
        <f t="shared" si="1"/>
        <v>0</v>
      </c>
    </row>
    <row r="71" spans="1:20" x14ac:dyDescent="0.25">
      <c r="A71" s="4">
        <v>69</v>
      </c>
      <c r="B71" s="8">
        <v>9781474930796</v>
      </c>
      <c r="C71" s="4" t="s">
        <v>195</v>
      </c>
      <c r="D71" s="4" t="s">
        <v>844</v>
      </c>
      <c r="E71" s="7" t="s">
        <v>845</v>
      </c>
      <c r="F71" s="4" t="s">
        <v>203</v>
      </c>
      <c r="G71" s="4" t="s">
        <v>78</v>
      </c>
      <c r="H71" s="4" t="s">
        <v>204</v>
      </c>
      <c r="I71" s="30">
        <v>85</v>
      </c>
      <c r="J71" s="13" t="s">
        <v>739</v>
      </c>
      <c r="K71" s="13" t="s">
        <v>780</v>
      </c>
      <c r="L71" s="4" t="s">
        <v>14</v>
      </c>
      <c r="M71" s="4" t="s">
        <v>80</v>
      </c>
      <c r="N71" s="5" t="s">
        <v>81</v>
      </c>
      <c r="O71" s="5" t="s">
        <v>17</v>
      </c>
      <c r="P71" s="9">
        <v>11.5</v>
      </c>
      <c r="Q71" s="6">
        <v>42838</v>
      </c>
      <c r="R71" s="4"/>
      <c r="T71" s="57">
        <f t="shared" si="1"/>
        <v>0</v>
      </c>
    </row>
    <row r="72" spans="1:20" s="4" customFormat="1" ht="15" customHeight="1" x14ac:dyDescent="0.25">
      <c r="A72" s="4">
        <v>70</v>
      </c>
      <c r="B72" s="31">
        <v>9781474978101</v>
      </c>
      <c r="C72" s="21" t="s">
        <v>195</v>
      </c>
      <c r="D72" s="21" t="s">
        <v>844</v>
      </c>
      <c r="E72" s="15" t="s">
        <v>845</v>
      </c>
      <c r="F72" s="33" t="s">
        <v>850</v>
      </c>
      <c r="G72" s="33" t="s">
        <v>85</v>
      </c>
      <c r="H72" s="33" t="s">
        <v>851</v>
      </c>
      <c r="I72" s="30">
        <v>86</v>
      </c>
      <c r="J72" s="50" t="s">
        <v>742</v>
      </c>
      <c r="K72" s="50" t="s">
        <v>807</v>
      </c>
      <c r="L72" s="35" t="s">
        <v>835</v>
      </c>
      <c r="M72" s="35" t="s">
        <v>88</v>
      </c>
      <c r="N72" s="35" t="s">
        <v>81</v>
      </c>
      <c r="O72" s="35" t="s">
        <v>17</v>
      </c>
      <c r="P72" s="36">
        <v>12.5</v>
      </c>
      <c r="Q72" s="55">
        <v>45042</v>
      </c>
      <c r="R72" s="19" t="s">
        <v>821</v>
      </c>
      <c r="T72" s="57">
        <f t="shared" si="1"/>
        <v>0</v>
      </c>
    </row>
    <row r="73" spans="1:20" s="4" customFormat="1" ht="15" customHeight="1" x14ac:dyDescent="0.25">
      <c r="A73" s="4">
        <v>71</v>
      </c>
      <c r="B73" s="37">
        <v>9781474978132</v>
      </c>
      <c r="C73" s="38" t="s">
        <v>195</v>
      </c>
      <c r="D73" s="4" t="s">
        <v>844</v>
      </c>
      <c r="E73" s="7" t="s">
        <v>845</v>
      </c>
      <c r="F73" t="s">
        <v>606</v>
      </c>
      <c r="G73" s="4" t="s">
        <v>85</v>
      </c>
      <c r="H73" s="4" t="s">
        <v>727</v>
      </c>
      <c r="I73" s="30">
        <v>86</v>
      </c>
      <c r="J73" s="13" t="s">
        <v>742</v>
      </c>
      <c r="K73" s="13" t="s">
        <v>807</v>
      </c>
      <c r="L73" s="4" t="s">
        <v>87</v>
      </c>
      <c r="M73" s="4" t="s">
        <v>88</v>
      </c>
      <c r="N73" s="5" t="s">
        <v>81</v>
      </c>
      <c r="O73" s="5" t="s">
        <v>17</v>
      </c>
      <c r="P73" s="9">
        <v>12.5</v>
      </c>
      <c r="Q73" s="6">
        <v>44824</v>
      </c>
      <c r="R73" s="11"/>
      <c r="T73" s="57">
        <f t="shared" si="1"/>
        <v>0</v>
      </c>
    </row>
    <row r="74" spans="1:20" s="4" customFormat="1" ht="15" customHeight="1" x14ac:dyDescent="0.25">
      <c r="A74" s="4">
        <v>72</v>
      </c>
      <c r="B74" s="8">
        <v>9781474994378</v>
      </c>
      <c r="C74" s="4" t="s">
        <v>195</v>
      </c>
      <c r="D74" s="4" t="s">
        <v>844</v>
      </c>
      <c r="E74" s="7" t="s">
        <v>845</v>
      </c>
      <c r="F74" s="4" t="s">
        <v>205</v>
      </c>
      <c r="G74" s="4" t="s">
        <v>85</v>
      </c>
      <c r="H74" s="4" t="s">
        <v>206</v>
      </c>
      <c r="I74" s="30">
        <v>86</v>
      </c>
      <c r="J74" s="13" t="s">
        <v>742</v>
      </c>
      <c r="K74" s="13" t="s">
        <v>807</v>
      </c>
      <c r="L74" s="4" t="s">
        <v>87</v>
      </c>
      <c r="M74" s="4" t="s">
        <v>88</v>
      </c>
      <c r="N74" s="5" t="s">
        <v>81</v>
      </c>
      <c r="O74" s="5" t="s">
        <v>17</v>
      </c>
      <c r="P74" s="9">
        <v>12.5</v>
      </c>
      <c r="Q74" s="6">
        <v>44313</v>
      </c>
      <c r="T74" s="57">
        <f t="shared" si="1"/>
        <v>0</v>
      </c>
    </row>
    <row r="75" spans="1:20" s="4" customFormat="1" ht="15" customHeight="1" x14ac:dyDescent="0.25">
      <c r="A75" s="4">
        <v>73</v>
      </c>
      <c r="B75" s="37">
        <v>9781474994095</v>
      </c>
      <c r="C75" s="4" t="s">
        <v>195</v>
      </c>
      <c r="D75" s="4" t="s">
        <v>844</v>
      </c>
      <c r="E75" s="7" t="s">
        <v>845</v>
      </c>
      <c r="F75" s="4" t="s">
        <v>207</v>
      </c>
      <c r="G75" s="4" t="s">
        <v>85</v>
      </c>
      <c r="H75" s="4" t="s">
        <v>208</v>
      </c>
      <c r="I75" s="30">
        <v>86</v>
      </c>
      <c r="J75" s="13" t="s">
        <v>742</v>
      </c>
      <c r="K75" s="13" t="s">
        <v>807</v>
      </c>
      <c r="L75" s="4" t="s">
        <v>87</v>
      </c>
      <c r="M75" s="4" t="s">
        <v>876</v>
      </c>
      <c r="N75" s="5" t="s">
        <v>81</v>
      </c>
      <c r="O75" s="5" t="s">
        <v>17</v>
      </c>
      <c r="P75" s="9">
        <v>12.5</v>
      </c>
      <c r="Q75" s="6">
        <v>44334</v>
      </c>
      <c r="T75" s="57">
        <f t="shared" si="1"/>
        <v>0</v>
      </c>
    </row>
    <row r="76" spans="1:20" s="4" customFormat="1" x14ac:dyDescent="0.25">
      <c r="A76" s="4">
        <v>74</v>
      </c>
      <c r="B76" s="8">
        <v>9781474918824</v>
      </c>
      <c r="C76" s="4" t="s">
        <v>195</v>
      </c>
      <c r="D76" s="4" t="s">
        <v>844</v>
      </c>
      <c r="E76" s="7" t="s">
        <v>845</v>
      </c>
      <c r="F76" s="4" t="s">
        <v>209</v>
      </c>
      <c r="G76" s="4" t="s">
        <v>85</v>
      </c>
      <c r="H76" s="4" t="s">
        <v>210</v>
      </c>
      <c r="I76" s="30">
        <v>86</v>
      </c>
      <c r="J76" s="13" t="s">
        <v>739</v>
      </c>
      <c r="K76" s="13" t="s">
        <v>780</v>
      </c>
      <c r="L76" s="4" t="s">
        <v>87</v>
      </c>
      <c r="M76" s="4" t="s">
        <v>88</v>
      </c>
      <c r="N76" s="5" t="s">
        <v>81</v>
      </c>
      <c r="O76" s="5" t="s">
        <v>17</v>
      </c>
      <c r="P76" s="9">
        <v>12.5</v>
      </c>
      <c r="Q76" s="6">
        <v>42551</v>
      </c>
      <c r="T76" s="57">
        <f t="shared" si="1"/>
        <v>0</v>
      </c>
    </row>
    <row r="77" spans="1:20" s="4" customFormat="1" ht="15" customHeight="1" x14ac:dyDescent="0.25">
      <c r="A77" s="4">
        <v>75</v>
      </c>
      <c r="B77" s="8">
        <v>9781474965569</v>
      </c>
      <c r="C77" s="4" t="s">
        <v>195</v>
      </c>
      <c r="D77" s="4" t="s">
        <v>844</v>
      </c>
      <c r="E77" s="7" t="s">
        <v>845</v>
      </c>
      <c r="F77" s="4" t="s">
        <v>93</v>
      </c>
      <c r="G77" s="4" t="s">
        <v>49</v>
      </c>
      <c r="H77" s="4" t="s">
        <v>94</v>
      </c>
      <c r="I77" s="30">
        <v>87</v>
      </c>
      <c r="J77" s="13" t="s">
        <v>739</v>
      </c>
      <c r="K77" s="13" t="s">
        <v>780</v>
      </c>
      <c r="L77" s="4" t="s">
        <v>51</v>
      </c>
      <c r="M77" s="4" t="s">
        <v>21</v>
      </c>
      <c r="N77" s="5" t="s">
        <v>52</v>
      </c>
      <c r="O77" s="5" t="s">
        <v>17</v>
      </c>
      <c r="P77" s="9">
        <v>14.5</v>
      </c>
      <c r="Q77" s="6">
        <v>43760</v>
      </c>
      <c r="T77" s="57">
        <f t="shared" si="1"/>
        <v>0</v>
      </c>
    </row>
    <row r="78" spans="1:20" s="4" customFormat="1" ht="15" customHeight="1" x14ac:dyDescent="0.25">
      <c r="A78" s="4">
        <v>76</v>
      </c>
      <c r="B78" s="8">
        <v>9781409578444</v>
      </c>
      <c r="C78" s="4" t="s">
        <v>195</v>
      </c>
      <c r="D78" s="4" t="s">
        <v>844</v>
      </c>
      <c r="E78" s="7" t="s">
        <v>845</v>
      </c>
      <c r="F78" s="4" t="s">
        <v>211</v>
      </c>
      <c r="G78" s="4" t="s">
        <v>49</v>
      </c>
      <c r="H78" s="4" t="s">
        <v>198</v>
      </c>
      <c r="I78" s="30">
        <v>87</v>
      </c>
      <c r="J78" s="13" t="s">
        <v>739</v>
      </c>
      <c r="K78" s="13" t="s">
        <v>780</v>
      </c>
      <c r="L78" s="4" t="s">
        <v>51</v>
      </c>
      <c r="M78" s="4" t="s">
        <v>21</v>
      </c>
      <c r="N78" s="5" t="s">
        <v>52</v>
      </c>
      <c r="O78" s="5" t="s">
        <v>17</v>
      </c>
      <c r="P78" s="9">
        <v>14.5</v>
      </c>
      <c r="Q78" s="6">
        <v>41878</v>
      </c>
      <c r="T78" s="57">
        <f t="shared" si="1"/>
        <v>0</v>
      </c>
    </row>
    <row r="79" spans="1:20" s="4" customFormat="1" ht="15" customHeight="1" x14ac:dyDescent="0.25">
      <c r="A79" s="4">
        <v>77</v>
      </c>
      <c r="B79" s="31">
        <v>9781805310877</v>
      </c>
      <c r="C79" s="21" t="s">
        <v>195</v>
      </c>
      <c r="D79" s="21" t="s">
        <v>844</v>
      </c>
      <c r="E79" s="15" t="s">
        <v>845</v>
      </c>
      <c r="F79" s="33" t="s">
        <v>854</v>
      </c>
      <c r="G79" s="33" t="s">
        <v>855</v>
      </c>
      <c r="H79" s="35" t="s">
        <v>856</v>
      </c>
      <c r="I79" s="30">
        <v>89</v>
      </c>
      <c r="J79" s="50" t="s">
        <v>740</v>
      </c>
      <c r="K79" s="50" t="s">
        <v>781</v>
      </c>
      <c r="L79" s="35" t="s">
        <v>840</v>
      </c>
      <c r="M79" s="35" t="s">
        <v>88</v>
      </c>
      <c r="N79" s="35" t="s">
        <v>52</v>
      </c>
      <c r="O79" s="35" t="s">
        <v>30</v>
      </c>
      <c r="P79" s="36">
        <v>12.5</v>
      </c>
      <c r="Q79" s="55">
        <v>45042</v>
      </c>
      <c r="R79" s="19" t="s">
        <v>821</v>
      </c>
      <c r="T79" s="57">
        <f t="shared" si="1"/>
        <v>0</v>
      </c>
    </row>
    <row r="80" spans="1:20" x14ac:dyDescent="0.25">
      <c r="A80" s="4">
        <v>78</v>
      </c>
      <c r="B80" s="37">
        <v>9781803706917</v>
      </c>
      <c r="C80" s="38" t="s">
        <v>195</v>
      </c>
      <c r="D80" s="4" t="s">
        <v>844</v>
      </c>
      <c r="E80" s="7" t="s">
        <v>867</v>
      </c>
      <c r="F80" s="39" t="s">
        <v>620</v>
      </c>
      <c r="G80" s="4" t="s">
        <v>621</v>
      </c>
      <c r="H80" s="4" t="s">
        <v>198</v>
      </c>
      <c r="I80" s="30">
        <v>91</v>
      </c>
      <c r="J80" s="13" t="s">
        <v>740</v>
      </c>
      <c r="K80" s="13" t="s">
        <v>781</v>
      </c>
      <c r="L80" s="4" t="s">
        <v>39</v>
      </c>
      <c r="M80" s="4" t="s">
        <v>117</v>
      </c>
      <c r="N80" s="5" t="s">
        <v>62</v>
      </c>
      <c r="O80" s="5" t="s">
        <v>30</v>
      </c>
      <c r="P80" s="9">
        <v>11.9</v>
      </c>
      <c r="Q80" s="6">
        <v>44845</v>
      </c>
      <c r="R80" s="11"/>
      <c r="T80" s="57">
        <f t="shared" si="1"/>
        <v>0</v>
      </c>
    </row>
    <row r="81" spans="1:20" x14ac:dyDescent="0.25">
      <c r="A81" s="4">
        <v>79</v>
      </c>
      <c r="B81" s="8">
        <v>9781409542544</v>
      </c>
      <c r="C81" s="4" t="s">
        <v>195</v>
      </c>
      <c r="D81" s="4" t="s">
        <v>844</v>
      </c>
      <c r="E81" s="7" t="s">
        <v>845</v>
      </c>
      <c r="F81" s="4" t="s">
        <v>213</v>
      </c>
      <c r="G81" s="4" t="s">
        <v>145</v>
      </c>
      <c r="H81" s="4" t="s">
        <v>198</v>
      </c>
      <c r="I81" s="30">
        <v>88</v>
      </c>
      <c r="J81" s="13" t="s">
        <v>743</v>
      </c>
      <c r="K81" s="13" t="s">
        <v>783</v>
      </c>
      <c r="L81" s="4" t="s">
        <v>51</v>
      </c>
      <c r="M81" s="4" t="s">
        <v>88</v>
      </c>
      <c r="N81" s="5" t="s">
        <v>52</v>
      </c>
      <c r="O81" s="5" t="s">
        <v>17</v>
      </c>
      <c r="P81" s="9">
        <v>13.5</v>
      </c>
      <c r="Q81" s="6">
        <v>41381</v>
      </c>
      <c r="R81" s="4"/>
      <c r="T81" s="57">
        <f t="shared" si="1"/>
        <v>0</v>
      </c>
    </row>
    <row r="82" spans="1:20" s="4" customFormat="1" ht="18.75" customHeight="1" x14ac:dyDescent="0.25">
      <c r="A82" s="4">
        <v>80</v>
      </c>
      <c r="B82" s="8">
        <v>9781474965446</v>
      </c>
      <c r="C82" s="4" t="s">
        <v>195</v>
      </c>
      <c r="D82" s="4" t="s">
        <v>844</v>
      </c>
      <c r="E82" s="7" t="s">
        <v>867</v>
      </c>
      <c r="F82" s="4" t="s">
        <v>214</v>
      </c>
      <c r="G82" s="4" t="s">
        <v>178</v>
      </c>
      <c r="H82" s="4" t="s">
        <v>198</v>
      </c>
      <c r="I82" s="30">
        <v>93</v>
      </c>
      <c r="J82" s="13" t="s">
        <v>740</v>
      </c>
      <c r="K82" s="13" t="s">
        <v>781</v>
      </c>
      <c r="L82" s="4" t="s">
        <v>27</v>
      </c>
      <c r="M82" s="4" t="s">
        <v>21</v>
      </c>
      <c r="N82" s="5" t="s">
        <v>57</v>
      </c>
      <c r="O82" s="5" t="s">
        <v>17</v>
      </c>
      <c r="P82" s="9">
        <v>14.9</v>
      </c>
      <c r="Q82" s="6">
        <v>44075</v>
      </c>
      <c r="T82" s="57">
        <f t="shared" si="1"/>
        <v>0</v>
      </c>
    </row>
    <row r="83" spans="1:20" s="4" customFormat="1" ht="15" customHeight="1" x14ac:dyDescent="0.25">
      <c r="A83" s="4">
        <v>81</v>
      </c>
      <c r="B83" s="8">
        <v>9780746083130</v>
      </c>
      <c r="C83" s="4" t="s">
        <v>195</v>
      </c>
      <c r="D83" s="4" t="s">
        <v>844</v>
      </c>
      <c r="E83" s="7" t="s">
        <v>867</v>
      </c>
      <c r="F83" s="4" t="s">
        <v>215</v>
      </c>
      <c r="G83" s="4" t="s">
        <v>55</v>
      </c>
      <c r="H83" s="4" t="s">
        <v>216</v>
      </c>
      <c r="I83" s="30">
        <v>92</v>
      </c>
      <c r="J83" s="13" t="s">
        <v>740</v>
      </c>
      <c r="K83" s="13" t="s">
        <v>781</v>
      </c>
      <c r="L83" s="4" t="s">
        <v>27</v>
      </c>
      <c r="M83" s="4" t="s">
        <v>21</v>
      </c>
      <c r="N83" s="5" t="s">
        <v>57</v>
      </c>
      <c r="O83" s="5" t="s">
        <v>17</v>
      </c>
      <c r="P83" s="9">
        <v>14.9</v>
      </c>
      <c r="Q83" s="6">
        <v>39225</v>
      </c>
      <c r="T83" s="57">
        <f t="shared" si="1"/>
        <v>0</v>
      </c>
    </row>
    <row r="84" spans="1:20" x14ac:dyDescent="0.25">
      <c r="A84" s="4">
        <v>82</v>
      </c>
      <c r="B84" s="41">
        <v>9781805311171</v>
      </c>
      <c r="C84" s="21" t="s">
        <v>195</v>
      </c>
      <c r="D84" s="33" t="s">
        <v>844</v>
      </c>
      <c r="E84" s="15" t="s">
        <v>867</v>
      </c>
      <c r="F84" s="33" t="s">
        <v>907</v>
      </c>
      <c r="G84" s="16" t="s">
        <v>908</v>
      </c>
      <c r="H84" s="35" t="s">
        <v>909</v>
      </c>
      <c r="J84" s="50" t="s">
        <v>740</v>
      </c>
      <c r="K84" s="50" t="s">
        <v>781</v>
      </c>
      <c r="L84" s="34" t="e">
        <f ca="1">_xlfn.XLOOKUP(B84,'[1]Giro 5'!$C:$C,'[1]Giro 5'!$M:$M)</f>
        <v>#NAME?</v>
      </c>
      <c r="M84" s="34" t="e">
        <f ca="1">_xlfn.XLOOKUP(B84,'[1]Giro 5'!$C:$C,'[1]Giro 5'!$N:$N)</f>
        <v>#NAME?</v>
      </c>
      <c r="N84" s="34" t="s">
        <v>40</v>
      </c>
      <c r="O84" s="34" t="e">
        <f ca="1">_xlfn.XLOOKUP(B84,'[1]Giro 5'!$C:$C,'[1]Giro 5'!$P:$P)</f>
        <v>#NAME?</v>
      </c>
      <c r="P84" s="28">
        <v>14.9</v>
      </c>
      <c r="Q84" s="55" t="e">
        <f ca="1">_xlfn.XLOOKUP(B84,'[1]Giro 5'!$C:$C,'[1]Giro 5'!$U:$U)</f>
        <v>#NAME?</v>
      </c>
      <c r="R84" s="19" t="s">
        <v>821</v>
      </c>
      <c r="T84" s="57">
        <f t="shared" si="1"/>
        <v>0</v>
      </c>
    </row>
    <row r="85" spans="1:20" s="4" customFormat="1" ht="15" customHeight="1" x14ac:dyDescent="0.25">
      <c r="A85" s="4">
        <v>83</v>
      </c>
      <c r="B85" s="8">
        <v>9781474985109</v>
      </c>
      <c r="C85" s="4" t="s">
        <v>195</v>
      </c>
      <c r="D85" s="4" t="s">
        <v>844</v>
      </c>
      <c r="E85" s="7" t="s">
        <v>867</v>
      </c>
      <c r="F85" s="4" t="s">
        <v>218</v>
      </c>
      <c r="G85" s="4" t="s">
        <v>150</v>
      </c>
      <c r="H85" s="4" t="s">
        <v>219</v>
      </c>
      <c r="I85" s="30">
        <v>94</v>
      </c>
      <c r="J85" s="13" t="s">
        <v>754</v>
      </c>
      <c r="K85" s="13" t="s">
        <v>812</v>
      </c>
      <c r="L85" s="4" t="s">
        <v>39</v>
      </c>
      <c r="M85" s="4" t="s">
        <v>15</v>
      </c>
      <c r="N85" s="5" t="s">
        <v>40</v>
      </c>
      <c r="O85" s="5" t="s">
        <v>30</v>
      </c>
      <c r="P85" s="9">
        <v>14.9</v>
      </c>
      <c r="Q85" s="6">
        <v>44285</v>
      </c>
      <c r="T85" s="57">
        <f t="shared" si="1"/>
        <v>0</v>
      </c>
    </row>
    <row r="86" spans="1:20" s="4" customFormat="1" ht="15" customHeight="1" x14ac:dyDescent="0.25">
      <c r="A86" s="4">
        <v>84</v>
      </c>
      <c r="B86" s="8">
        <v>9780746083383</v>
      </c>
      <c r="C86" s="4" t="s">
        <v>195</v>
      </c>
      <c r="D86" s="4" t="s">
        <v>844</v>
      </c>
      <c r="E86" s="7" t="s">
        <v>867</v>
      </c>
      <c r="F86" s="4" t="s">
        <v>106</v>
      </c>
      <c r="G86" s="4" t="s">
        <v>107</v>
      </c>
      <c r="H86" s="4" t="s">
        <v>108</v>
      </c>
      <c r="I86" s="30">
        <v>96</v>
      </c>
      <c r="J86" s="13" t="s">
        <v>740</v>
      </c>
      <c r="K86" s="13" t="s">
        <v>781</v>
      </c>
      <c r="L86" s="4" t="s">
        <v>109</v>
      </c>
      <c r="M86" s="4" t="s">
        <v>110</v>
      </c>
      <c r="N86" s="5" t="s">
        <v>111</v>
      </c>
      <c r="O86" s="5" t="s">
        <v>23</v>
      </c>
      <c r="P86" s="9">
        <v>9.9</v>
      </c>
      <c r="Q86" s="6">
        <v>39344</v>
      </c>
      <c r="T86" s="57">
        <f t="shared" si="1"/>
        <v>0</v>
      </c>
    </row>
    <row r="87" spans="1:20" s="4" customFormat="1" ht="15" customHeight="1" x14ac:dyDescent="0.25">
      <c r="A87" s="4">
        <v>85</v>
      </c>
      <c r="B87" s="8">
        <v>9780746083376</v>
      </c>
      <c r="C87" s="4" t="s">
        <v>195</v>
      </c>
      <c r="D87" s="4" t="s">
        <v>844</v>
      </c>
      <c r="E87" s="7" t="s">
        <v>867</v>
      </c>
      <c r="F87" s="4" t="s">
        <v>112</v>
      </c>
      <c r="G87" s="4" t="s">
        <v>107</v>
      </c>
      <c r="H87" s="4" t="s">
        <v>113</v>
      </c>
      <c r="I87" s="30">
        <v>96</v>
      </c>
      <c r="J87" s="13" t="s">
        <v>740</v>
      </c>
      <c r="K87" s="13" t="s">
        <v>781</v>
      </c>
      <c r="L87" s="4" t="s">
        <v>109</v>
      </c>
      <c r="M87" s="4" t="s">
        <v>110</v>
      </c>
      <c r="N87" s="5" t="s">
        <v>111</v>
      </c>
      <c r="O87" s="5" t="s">
        <v>23</v>
      </c>
      <c r="P87" s="9">
        <v>9.9</v>
      </c>
      <c r="Q87" s="6">
        <v>39344</v>
      </c>
      <c r="T87" s="57">
        <f t="shared" si="1"/>
        <v>0</v>
      </c>
    </row>
    <row r="88" spans="1:20" x14ac:dyDescent="0.25">
      <c r="A88" s="4">
        <v>86</v>
      </c>
      <c r="B88" s="37">
        <v>9781801315333</v>
      </c>
      <c r="C88" s="4" t="s">
        <v>220</v>
      </c>
      <c r="D88" s="4" t="s">
        <v>623</v>
      </c>
      <c r="E88" s="7" t="s">
        <v>694</v>
      </c>
      <c r="F88" s="5" t="s">
        <v>624</v>
      </c>
      <c r="G88" s="4" t="s">
        <v>359</v>
      </c>
      <c r="H88" s="4" t="s">
        <v>284</v>
      </c>
      <c r="I88" s="30">
        <v>4</v>
      </c>
      <c r="J88" s="13" t="s">
        <v>766</v>
      </c>
      <c r="K88" s="13" t="s">
        <v>799</v>
      </c>
      <c r="L88" s="4" t="s">
        <v>224</v>
      </c>
      <c r="M88" s="4" t="s">
        <v>362</v>
      </c>
      <c r="N88" s="5" t="s">
        <v>74</v>
      </c>
      <c r="O88" s="5" t="s">
        <v>17</v>
      </c>
      <c r="P88" s="9">
        <v>10.9</v>
      </c>
      <c r="Q88" s="6">
        <v>44614</v>
      </c>
      <c r="R88" s="11"/>
      <c r="T88" s="57">
        <f t="shared" si="1"/>
        <v>0</v>
      </c>
    </row>
    <row r="89" spans="1:20" s="4" customFormat="1" x14ac:dyDescent="0.25">
      <c r="A89" s="4">
        <v>87</v>
      </c>
      <c r="B89" s="8">
        <v>9781474960694</v>
      </c>
      <c r="C89" s="4" t="s">
        <v>220</v>
      </c>
      <c r="D89" s="4" t="s">
        <v>623</v>
      </c>
      <c r="E89" s="7" t="s">
        <v>695</v>
      </c>
      <c r="F89" s="4" t="s">
        <v>221</v>
      </c>
      <c r="G89" s="4" t="s">
        <v>222</v>
      </c>
      <c r="H89" s="4" t="s">
        <v>223</v>
      </c>
      <c r="I89" s="30">
        <v>9</v>
      </c>
      <c r="J89" s="13" t="s">
        <v>755</v>
      </c>
      <c r="K89" s="13" t="s">
        <v>791</v>
      </c>
      <c r="L89" s="4" t="s">
        <v>224</v>
      </c>
      <c r="M89" s="4" t="s">
        <v>225</v>
      </c>
      <c r="N89" s="5" t="s">
        <v>81</v>
      </c>
      <c r="O89" s="5" t="s">
        <v>17</v>
      </c>
      <c r="P89" s="9">
        <v>8.5</v>
      </c>
      <c r="Q89" s="6">
        <v>43515</v>
      </c>
      <c r="T89" s="57">
        <f t="shared" si="1"/>
        <v>0</v>
      </c>
    </row>
    <row r="90" spans="1:20" x14ac:dyDescent="0.25">
      <c r="A90" s="4">
        <v>88</v>
      </c>
      <c r="B90" s="8">
        <v>9781801310260</v>
      </c>
      <c r="C90" s="4" t="s">
        <v>220</v>
      </c>
      <c r="D90" s="4" t="s">
        <v>623</v>
      </c>
      <c r="E90" s="7" t="s">
        <v>695</v>
      </c>
      <c r="F90" s="4" t="s">
        <v>226</v>
      </c>
      <c r="G90" s="4" t="s">
        <v>227</v>
      </c>
      <c r="H90" s="4" t="s">
        <v>228</v>
      </c>
      <c r="I90" s="30">
        <v>12</v>
      </c>
      <c r="J90" s="13" t="s">
        <v>756</v>
      </c>
      <c r="K90" s="13" t="s">
        <v>792</v>
      </c>
      <c r="L90" s="4" t="s">
        <v>224</v>
      </c>
      <c r="M90" s="4" t="s">
        <v>229</v>
      </c>
      <c r="N90" s="5" t="s">
        <v>74</v>
      </c>
      <c r="O90" s="5" t="s">
        <v>17</v>
      </c>
      <c r="P90" s="9">
        <v>9</v>
      </c>
      <c r="Q90" s="6">
        <v>44439</v>
      </c>
      <c r="R90" s="4"/>
      <c r="T90" s="57">
        <f t="shared" si="1"/>
        <v>0</v>
      </c>
    </row>
    <row r="91" spans="1:20" s="4" customFormat="1" ht="15" customHeight="1" x14ac:dyDescent="0.25">
      <c r="A91" s="4">
        <v>89</v>
      </c>
      <c r="B91" s="8">
        <v>9781474967761</v>
      </c>
      <c r="C91" s="4" t="s">
        <v>220</v>
      </c>
      <c r="D91" s="4" t="s">
        <v>623</v>
      </c>
      <c r="E91" s="7" t="s">
        <v>695</v>
      </c>
      <c r="F91" s="4" t="s">
        <v>230</v>
      </c>
      <c r="G91" s="4" t="s">
        <v>227</v>
      </c>
      <c r="H91" s="4" t="s">
        <v>231</v>
      </c>
      <c r="I91" s="30">
        <v>12</v>
      </c>
      <c r="J91" s="13" t="s">
        <v>756</v>
      </c>
      <c r="K91" s="13" t="s">
        <v>792</v>
      </c>
      <c r="L91" s="4" t="s">
        <v>224</v>
      </c>
      <c r="M91" s="4" t="s">
        <v>229</v>
      </c>
      <c r="N91" s="5" t="s">
        <v>74</v>
      </c>
      <c r="O91" s="5" t="s">
        <v>17</v>
      </c>
      <c r="P91" s="9">
        <v>9</v>
      </c>
      <c r="Q91" s="6">
        <v>43711</v>
      </c>
      <c r="T91" s="57">
        <f t="shared" si="1"/>
        <v>0</v>
      </c>
    </row>
    <row r="92" spans="1:20" s="4" customFormat="1" ht="15" customHeight="1" x14ac:dyDescent="0.25">
      <c r="A92" s="4">
        <v>90</v>
      </c>
      <c r="B92" s="8">
        <v>9781474955850</v>
      </c>
      <c r="C92" s="4" t="s">
        <v>220</v>
      </c>
      <c r="D92" s="4" t="s">
        <v>623</v>
      </c>
      <c r="E92" s="7" t="s">
        <v>695</v>
      </c>
      <c r="F92" s="4" t="s">
        <v>232</v>
      </c>
      <c r="G92" s="4" t="s">
        <v>233</v>
      </c>
      <c r="H92" s="4" t="s">
        <v>231</v>
      </c>
      <c r="I92" s="30">
        <v>11</v>
      </c>
      <c r="J92" s="13" t="s">
        <v>756</v>
      </c>
      <c r="K92" s="13" t="s">
        <v>792</v>
      </c>
      <c r="L92" s="4" t="s">
        <v>224</v>
      </c>
      <c r="M92" s="4" t="s">
        <v>234</v>
      </c>
      <c r="N92" s="5" t="s">
        <v>235</v>
      </c>
      <c r="O92" s="5" t="s">
        <v>134</v>
      </c>
      <c r="P92" s="9">
        <v>18.899999999999999</v>
      </c>
      <c r="Q92" s="6">
        <v>43403</v>
      </c>
      <c r="T92" s="57">
        <f t="shared" si="1"/>
        <v>0</v>
      </c>
    </row>
    <row r="93" spans="1:20" x14ac:dyDescent="0.25">
      <c r="A93" s="4">
        <v>91</v>
      </c>
      <c r="B93" s="14">
        <v>9781805310341</v>
      </c>
      <c r="C93" s="21" t="s">
        <v>220</v>
      </c>
      <c r="D93" s="33" t="s">
        <v>625</v>
      </c>
      <c r="E93" s="15" t="s">
        <v>696</v>
      </c>
      <c r="F93" s="35" t="s">
        <v>827</v>
      </c>
      <c r="G93" s="16" t="s">
        <v>431</v>
      </c>
      <c r="H93" s="16" t="s">
        <v>284</v>
      </c>
      <c r="I93" s="30">
        <v>19</v>
      </c>
      <c r="J93" s="51" t="s">
        <v>766</v>
      </c>
      <c r="K93" s="50" t="s">
        <v>799</v>
      </c>
      <c r="L93" s="16" t="s">
        <v>382</v>
      </c>
      <c r="M93" s="15" t="s">
        <v>433</v>
      </c>
      <c r="N93" s="35" t="s">
        <v>74</v>
      </c>
      <c r="O93" s="35" t="s">
        <v>17</v>
      </c>
      <c r="P93" s="40">
        <v>14.5</v>
      </c>
      <c r="Q93" s="55">
        <v>44957</v>
      </c>
      <c r="R93" s="19" t="s">
        <v>821</v>
      </c>
      <c r="T93" s="57">
        <f t="shared" si="1"/>
        <v>0</v>
      </c>
    </row>
    <row r="94" spans="1:20" x14ac:dyDescent="0.25">
      <c r="A94" s="4">
        <v>92</v>
      </c>
      <c r="B94" s="48">
        <v>9781805316404</v>
      </c>
      <c r="C94" s="21" t="s">
        <v>220</v>
      </c>
      <c r="D94" s="35" t="s">
        <v>625</v>
      </c>
      <c r="E94" s="21"/>
      <c r="F94" s="33" t="s">
        <v>917</v>
      </c>
      <c r="G94" s="16" t="s">
        <v>237</v>
      </c>
      <c r="H94" s="35" t="s">
        <v>918</v>
      </c>
      <c r="J94" s="50" t="s">
        <v>757</v>
      </c>
      <c r="K94" s="50" t="s">
        <v>813</v>
      </c>
      <c r="L94" s="34" t="e">
        <f ca="1">_xlfn.XLOOKUP(B94,'[1]Giro 5'!$C:$C,'[1]Giro 5'!$M:$M)</f>
        <v>#NAME?</v>
      </c>
      <c r="M94" s="34" t="e">
        <f ca="1">_xlfn.XLOOKUP(B94,'[1]Giro 5'!$C:$C,'[1]Giro 5'!$N:$N)</f>
        <v>#NAME?</v>
      </c>
      <c r="N94" s="34" t="s">
        <v>74</v>
      </c>
      <c r="O94" s="34" t="e">
        <f ca="1">_xlfn.XLOOKUP(B94,'[1]Giro 5'!$C:$C,'[1]Giro 5'!$P:$P)</f>
        <v>#NAME?</v>
      </c>
      <c r="P94" s="28" t="e">
        <f ca="1">_xlfn.XLOOKUP(B94,'[1]Giro 5'!$C:$C,'[1]Giro 5'!$T:$T)</f>
        <v>#NAME?</v>
      </c>
      <c r="Q94" s="55"/>
      <c r="R94" s="19" t="s">
        <v>821</v>
      </c>
      <c r="T94" s="57"/>
    </row>
    <row r="95" spans="1:20" x14ac:dyDescent="0.25">
      <c r="A95" s="4">
        <v>93</v>
      </c>
      <c r="B95" s="37">
        <v>9781474996617</v>
      </c>
      <c r="C95" s="4" t="s">
        <v>220</v>
      </c>
      <c r="D95" s="4" t="s">
        <v>625</v>
      </c>
      <c r="E95" s="7" t="s">
        <v>696</v>
      </c>
      <c r="F95" s="4" t="s">
        <v>236</v>
      </c>
      <c r="G95" s="4" t="s">
        <v>237</v>
      </c>
      <c r="H95" s="4" t="s">
        <v>877</v>
      </c>
      <c r="I95" s="30">
        <v>18</v>
      </c>
      <c r="J95" s="13" t="s">
        <v>757</v>
      </c>
      <c r="K95" s="13" t="s">
        <v>813</v>
      </c>
      <c r="L95" s="4" t="s">
        <v>224</v>
      </c>
      <c r="M95" s="4" t="s">
        <v>238</v>
      </c>
      <c r="N95" s="5" t="s">
        <v>74</v>
      </c>
      <c r="O95" s="5" t="s">
        <v>17</v>
      </c>
      <c r="P95" s="9">
        <v>15.9</v>
      </c>
      <c r="Q95" s="6">
        <v>44355</v>
      </c>
      <c r="R95" s="4"/>
      <c r="T95" s="57">
        <f t="shared" si="1"/>
        <v>0</v>
      </c>
    </row>
    <row r="96" spans="1:20" s="4" customFormat="1" ht="15" customHeight="1" x14ac:dyDescent="0.25">
      <c r="A96" s="4">
        <v>94</v>
      </c>
      <c r="B96" s="37">
        <v>9781803701363</v>
      </c>
      <c r="C96" s="38" t="s">
        <v>220</v>
      </c>
      <c r="D96" s="4" t="s">
        <v>625</v>
      </c>
      <c r="E96" s="7" t="s">
        <v>686</v>
      </c>
      <c r="F96" t="s">
        <v>626</v>
      </c>
      <c r="G96" s="4" t="s">
        <v>627</v>
      </c>
      <c r="H96" s="4" t="s">
        <v>628</v>
      </c>
      <c r="I96" s="30">
        <v>24</v>
      </c>
      <c r="J96" s="13" t="s">
        <v>741</v>
      </c>
      <c r="K96" s="13" t="s">
        <v>782</v>
      </c>
      <c r="L96" s="4" t="s">
        <v>382</v>
      </c>
      <c r="M96" s="4" t="s">
        <v>238</v>
      </c>
      <c r="N96" s="5" t="s">
        <v>74</v>
      </c>
      <c r="O96" s="5" t="s">
        <v>17</v>
      </c>
      <c r="P96" s="9">
        <v>15.9</v>
      </c>
      <c r="Q96" s="6">
        <v>44761</v>
      </c>
      <c r="R96" s="11"/>
      <c r="T96" s="57">
        <f t="shared" si="1"/>
        <v>0</v>
      </c>
    </row>
    <row r="97" spans="1:20" x14ac:dyDescent="0.25">
      <c r="A97" s="4">
        <v>95</v>
      </c>
      <c r="B97" s="37">
        <v>9781803702384</v>
      </c>
      <c r="C97" s="38" t="s">
        <v>220</v>
      </c>
      <c r="D97" s="4" t="s">
        <v>710</v>
      </c>
      <c r="E97" s="7" t="s">
        <v>696</v>
      </c>
      <c r="F97" s="39" t="s">
        <v>630</v>
      </c>
      <c r="G97" s="4" t="s">
        <v>711</v>
      </c>
      <c r="H97" s="4" t="s">
        <v>878</v>
      </c>
      <c r="I97" s="30" t="s">
        <v>862</v>
      </c>
      <c r="J97" s="13" t="s">
        <v>758</v>
      </c>
      <c r="K97" s="13" t="s">
        <v>793</v>
      </c>
      <c r="L97" s="4" t="s">
        <v>224</v>
      </c>
      <c r="M97" s="4" t="s">
        <v>73</v>
      </c>
      <c r="N97" s="5" t="s">
        <v>74</v>
      </c>
      <c r="O97" s="5" t="s">
        <v>17</v>
      </c>
      <c r="P97" s="9">
        <v>16.899999999999999</v>
      </c>
      <c r="Q97" s="6">
        <v>44859</v>
      </c>
      <c r="R97" s="11"/>
      <c r="T97" s="57">
        <f t="shared" si="1"/>
        <v>0</v>
      </c>
    </row>
    <row r="98" spans="1:20" s="4" customFormat="1" ht="15" customHeight="1" x14ac:dyDescent="0.25">
      <c r="A98" s="4">
        <v>96</v>
      </c>
      <c r="B98" s="8">
        <v>9781801313377</v>
      </c>
      <c r="C98" s="4" t="s">
        <v>220</v>
      </c>
      <c r="D98" s="4" t="s">
        <v>625</v>
      </c>
      <c r="E98" s="7" t="s">
        <v>696</v>
      </c>
      <c r="F98" s="4" t="s">
        <v>239</v>
      </c>
      <c r="G98" s="4" t="s">
        <v>711</v>
      </c>
      <c r="H98" s="4" t="s">
        <v>240</v>
      </c>
      <c r="I98" s="30" t="s">
        <v>862</v>
      </c>
      <c r="J98" s="13" t="s">
        <v>758</v>
      </c>
      <c r="K98" s="13" t="s">
        <v>793</v>
      </c>
      <c r="L98" s="4" t="s">
        <v>224</v>
      </c>
      <c r="M98" s="4" t="s">
        <v>73</v>
      </c>
      <c r="N98" s="5" t="s">
        <v>74</v>
      </c>
      <c r="O98" s="5" t="s">
        <v>17</v>
      </c>
      <c r="P98" s="9">
        <v>16.899999999999999</v>
      </c>
      <c r="Q98" s="6">
        <v>44488</v>
      </c>
      <c r="T98" s="57">
        <f t="shared" si="1"/>
        <v>0</v>
      </c>
    </row>
    <row r="99" spans="1:20" x14ac:dyDescent="0.25">
      <c r="A99" s="4">
        <v>97</v>
      </c>
      <c r="B99" s="8">
        <v>9781474990400</v>
      </c>
      <c r="C99" s="4" t="s">
        <v>220</v>
      </c>
      <c r="D99" s="4" t="s">
        <v>629</v>
      </c>
      <c r="E99" s="7" t="s">
        <v>697</v>
      </c>
      <c r="F99" s="4" t="s">
        <v>241</v>
      </c>
      <c r="G99" s="4" t="s">
        <v>242</v>
      </c>
      <c r="H99" s="4" t="s">
        <v>243</v>
      </c>
      <c r="I99" s="30">
        <v>33</v>
      </c>
      <c r="J99" s="13" t="s">
        <v>758</v>
      </c>
      <c r="K99" s="13" t="s">
        <v>793</v>
      </c>
      <c r="L99" s="4" t="s">
        <v>224</v>
      </c>
      <c r="M99" s="4" t="s">
        <v>73</v>
      </c>
      <c r="N99" s="5" t="s">
        <v>74</v>
      </c>
      <c r="O99" s="5" t="s">
        <v>17</v>
      </c>
      <c r="P99" s="9">
        <v>16</v>
      </c>
      <c r="Q99" s="6">
        <v>44145</v>
      </c>
      <c r="R99" s="4"/>
      <c r="T99" s="57">
        <f t="shared" si="1"/>
        <v>0</v>
      </c>
    </row>
    <row r="100" spans="1:20" s="4" customFormat="1" ht="15" customHeight="1" x14ac:dyDescent="0.25">
      <c r="A100" s="4">
        <v>98</v>
      </c>
      <c r="B100" s="8">
        <v>9781474957113</v>
      </c>
      <c r="C100" s="4" t="s">
        <v>220</v>
      </c>
      <c r="D100" s="4" t="s">
        <v>644</v>
      </c>
      <c r="E100" s="7" t="s">
        <v>693</v>
      </c>
      <c r="F100" s="4" t="s">
        <v>246</v>
      </c>
      <c r="G100" s="4" t="s">
        <v>197</v>
      </c>
      <c r="H100" s="4" t="s">
        <v>247</v>
      </c>
      <c r="I100" s="30">
        <v>28</v>
      </c>
      <c r="J100" s="13" t="s">
        <v>753</v>
      </c>
      <c r="K100" s="13" t="s">
        <v>790</v>
      </c>
      <c r="L100" s="4" t="s">
        <v>51</v>
      </c>
      <c r="M100" s="4" t="s">
        <v>248</v>
      </c>
      <c r="N100" s="5" t="s">
        <v>879</v>
      </c>
      <c r="O100" s="5" t="s">
        <v>134</v>
      </c>
      <c r="P100" s="9">
        <v>14.9</v>
      </c>
      <c r="Q100" s="6">
        <v>43382</v>
      </c>
      <c r="T100" s="57">
        <f t="shared" si="1"/>
        <v>0</v>
      </c>
    </row>
    <row r="101" spans="1:20" s="4" customFormat="1" ht="15" customHeight="1" x14ac:dyDescent="0.25">
      <c r="A101" s="4">
        <v>99</v>
      </c>
      <c r="B101" s="8">
        <v>9781474972987</v>
      </c>
      <c r="C101" s="4" t="s">
        <v>220</v>
      </c>
      <c r="D101" s="4" t="s">
        <v>595</v>
      </c>
      <c r="E101" s="7" t="s">
        <v>687</v>
      </c>
      <c r="F101" s="4" t="s">
        <v>244</v>
      </c>
      <c r="G101" s="4" t="s">
        <v>245</v>
      </c>
      <c r="H101" s="4" t="s">
        <v>719</v>
      </c>
      <c r="I101" s="30">
        <v>38</v>
      </c>
      <c r="J101" s="13" t="s">
        <v>744</v>
      </c>
      <c r="K101" s="13" t="s">
        <v>784</v>
      </c>
      <c r="L101" s="4" t="s">
        <v>14</v>
      </c>
      <c r="M101" s="4" t="s">
        <v>80</v>
      </c>
      <c r="N101" s="5" t="s">
        <v>52</v>
      </c>
      <c r="O101" s="5" t="s">
        <v>17</v>
      </c>
      <c r="P101" s="9">
        <v>12.5</v>
      </c>
      <c r="Q101" s="6">
        <v>43774</v>
      </c>
      <c r="T101" s="57">
        <f t="shared" si="1"/>
        <v>0</v>
      </c>
    </row>
    <row r="102" spans="1:20" s="4" customFormat="1" ht="15" customHeight="1" x14ac:dyDescent="0.25">
      <c r="A102" s="4">
        <v>100</v>
      </c>
      <c r="B102" s="41">
        <v>9781805310778</v>
      </c>
      <c r="C102" s="21" t="s">
        <v>220</v>
      </c>
      <c r="D102" s="33" t="s">
        <v>595</v>
      </c>
      <c r="E102" s="21"/>
      <c r="F102" s="33" t="s">
        <v>919</v>
      </c>
      <c r="G102" s="16" t="s">
        <v>153</v>
      </c>
      <c r="H102" s="35" t="s">
        <v>920</v>
      </c>
      <c r="I102" s="30"/>
      <c r="J102" s="50" t="s">
        <v>759</v>
      </c>
      <c r="K102" s="50" t="s">
        <v>809</v>
      </c>
      <c r="L102" s="34" t="s">
        <v>51</v>
      </c>
      <c r="M102" s="34" t="s">
        <v>155</v>
      </c>
      <c r="N102" s="34" t="s">
        <v>921</v>
      </c>
      <c r="O102" s="34" t="s">
        <v>30</v>
      </c>
      <c r="P102" s="28">
        <v>18.899999999999999</v>
      </c>
      <c r="Q102" s="55">
        <v>45223</v>
      </c>
      <c r="R102" s="19" t="s">
        <v>821</v>
      </c>
      <c r="T102" s="57">
        <f t="shared" si="1"/>
        <v>0</v>
      </c>
    </row>
    <row r="103" spans="1:20" x14ac:dyDescent="0.25">
      <c r="A103" s="4">
        <v>101</v>
      </c>
      <c r="B103" s="37">
        <v>9781801312882</v>
      </c>
      <c r="C103" s="4" t="s">
        <v>220</v>
      </c>
      <c r="D103" s="4" t="s">
        <v>595</v>
      </c>
      <c r="E103" s="7" t="s">
        <v>691</v>
      </c>
      <c r="F103" t="s">
        <v>249</v>
      </c>
      <c r="G103" s="4" t="s">
        <v>153</v>
      </c>
      <c r="H103" s="4" t="s">
        <v>731</v>
      </c>
      <c r="I103" s="30">
        <v>40</v>
      </c>
      <c r="J103" s="13" t="s">
        <v>759</v>
      </c>
      <c r="K103" s="13" t="s">
        <v>809</v>
      </c>
      <c r="L103" s="4" t="s">
        <v>51</v>
      </c>
      <c r="M103" s="4" t="s">
        <v>155</v>
      </c>
      <c r="N103" s="5" t="s">
        <v>250</v>
      </c>
      <c r="O103" s="5" t="s">
        <v>30</v>
      </c>
      <c r="P103" s="9">
        <v>18.899999999999999</v>
      </c>
      <c r="Q103" s="6">
        <v>44530</v>
      </c>
      <c r="R103" s="4"/>
      <c r="T103" s="57">
        <f t="shared" si="1"/>
        <v>0</v>
      </c>
    </row>
    <row r="104" spans="1:20" s="4" customFormat="1" x14ac:dyDescent="0.25">
      <c r="A104" s="4">
        <v>102</v>
      </c>
      <c r="B104" s="8">
        <v>9781474966979</v>
      </c>
      <c r="C104" s="4" t="s">
        <v>220</v>
      </c>
      <c r="D104" s="4" t="s">
        <v>595</v>
      </c>
      <c r="E104" s="7" t="s">
        <v>698</v>
      </c>
      <c r="F104" s="4" t="s">
        <v>257</v>
      </c>
      <c r="G104" s="4" t="s">
        <v>252</v>
      </c>
      <c r="H104" s="4" t="s">
        <v>258</v>
      </c>
      <c r="I104" s="30">
        <v>44</v>
      </c>
      <c r="J104" s="13" t="s">
        <v>760</v>
      </c>
      <c r="K104" s="13" t="s">
        <v>794</v>
      </c>
      <c r="L104" s="4" t="s">
        <v>39</v>
      </c>
      <c r="M104" s="4" t="s">
        <v>254</v>
      </c>
      <c r="N104" s="5" t="s">
        <v>29</v>
      </c>
      <c r="O104" s="5" t="s">
        <v>23</v>
      </c>
      <c r="P104" s="9">
        <v>9.9</v>
      </c>
      <c r="Q104" s="6">
        <v>43620</v>
      </c>
      <c r="T104" s="57">
        <f t="shared" si="1"/>
        <v>0</v>
      </c>
    </row>
    <row r="105" spans="1:20" s="4" customFormat="1" x14ac:dyDescent="0.25">
      <c r="A105" s="4">
        <v>103</v>
      </c>
      <c r="B105" s="8">
        <v>9781474966986</v>
      </c>
      <c r="C105" s="4" t="s">
        <v>220</v>
      </c>
      <c r="D105" s="4" t="s">
        <v>595</v>
      </c>
      <c r="E105" s="7" t="s">
        <v>698</v>
      </c>
      <c r="F105" s="4" t="s">
        <v>260</v>
      </c>
      <c r="G105" s="4" t="s">
        <v>252</v>
      </c>
      <c r="H105" s="4" t="s">
        <v>261</v>
      </c>
      <c r="I105" s="30">
        <v>44</v>
      </c>
      <c r="J105" s="13" t="s">
        <v>760</v>
      </c>
      <c r="K105" s="13" t="s">
        <v>794</v>
      </c>
      <c r="L105" s="4" t="s">
        <v>39</v>
      </c>
      <c r="M105" s="4" t="s">
        <v>254</v>
      </c>
      <c r="N105" s="5" t="s">
        <v>29</v>
      </c>
      <c r="O105" s="5" t="s">
        <v>23</v>
      </c>
      <c r="P105" s="9">
        <v>9.9</v>
      </c>
      <c r="Q105" s="6">
        <v>43620</v>
      </c>
      <c r="T105" s="57">
        <f t="shared" si="1"/>
        <v>0</v>
      </c>
    </row>
    <row r="106" spans="1:20" s="4" customFormat="1" ht="15" customHeight="1" x14ac:dyDescent="0.25">
      <c r="A106" s="4">
        <v>104</v>
      </c>
      <c r="B106" s="8">
        <v>9781474970730</v>
      </c>
      <c r="C106" s="4" t="s">
        <v>220</v>
      </c>
      <c r="D106" s="4" t="s">
        <v>595</v>
      </c>
      <c r="E106" s="7" t="s">
        <v>698</v>
      </c>
      <c r="F106" s="4" t="s">
        <v>262</v>
      </c>
      <c r="G106" s="4" t="s">
        <v>252</v>
      </c>
      <c r="H106" s="4" t="s">
        <v>263</v>
      </c>
      <c r="I106" s="30">
        <v>44</v>
      </c>
      <c r="J106" s="13" t="s">
        <v>760</v>
      </c>
      <c r="K106" s="13" t="s">
        <v>794</v>
      </c>
      <c r="L106" s="4" t="s">
        <v>39</v>
      </c>
      <c r="M106" s="4" t="s">
        <v>254</v>
      </c>
      <c r="N106" s="5" t="s">
        <v>29</v>
      </c>
      <c r="O106" s="5" t="s">
        <v>23</v>
      </c>
      <c r="P106" s="9">
        <v>9.9</v>
      </c>
      <c r="Q106" s="6">
        <v>43767</v>
      </c>
      <c r="T106" s="57">
        <f t="shared" si="1"/>
        <v>0</v>
      </c>
    </row>
    <row r="107" spans="1:20" s="4" customFormat="1" ht="15" customHeight="1" x14ac:dyDescent="0.25">
      <c r="A107" s="4">
        <v>105</v>
      </c>
      <c r="B107" s="8">
        <v>9781474970747</v>
      </c>
      <c r="C107" s="4" t="s">
        <v>220</v>
      </c>
      <c r="D107" s="4" t="s">
        <v>595</v>
      </c>
      <c r="E107" s="7" t="s">
        <v>698</v>
      </c>
      <c r="F107" s="4" t="s">
        <v>264</v>
      </c>
      <c r="G107" s="4" t="s">
        <v>252</v>
      </c>
      <c r="H107" s="4" t="s">
        <v>265</v>
      </c>
      <c r="I107" s="30">
        <v>44</v>
      </c>
      <c r="J107" s="13" t="s">
        <v>760</v>
      </c>
      <c r="K107" s="13" t="s">
        <v>794</v>
      </c>
      <c r="L107" s="4" t="s">
        <v>39</v>
      </c>
      <c r="M107" s="4" t="s">
        <v>254</v>
      </c>
      <c r="N107" s="5" t="s">
        <v>259</v>
      </c>
      <c r="O107" s="5" t="s">
        <v>23</v>
      </c>
      <c r="P107" s="9">
        <v>9.9</v>
      </c>
      <c r="Q107" s="6">
        <v>43767</v>
      </c>
      <c r="T107" s="57">
        <f t="shared" si="1"/>
        <v>0</v>
      </c>
    </row>
    <row r="108" spans="1:20" s="39" customFormat="1" x14ac:dyDescent="0.25">
      <c r="A108" s="4">
        <v>106</v>
      </c>
      <c r="B108" s="8">
        <v>9781474985994</v>
      </c>
      <c r="C108" s="4" t="s">
        <v>220</v>
      </c>
      <c r="D108" s="4" t="s">
        <v>595</v>
      </c>
      <c r="E108" s="7" t="s">
        <v>698</v>
      </c>
      <c r="F108" s="4" t="s">
        <v>251</v>
      </c>
      <c r="G108" s="4" t="s">
        <v>252</v>
      </c>
      <c r="H108" s="4" t="s">
        <v>253</v>
      </c>
      <c r="I108" s="30">
        <v>44</v>
      </c>
      <c r="J108" s="13" t="s">
        <v>760</v>
      </c>
      <c r="K108" s="13" t="s">
        <v>794</v>
      </c>
      <c r="L108" s="4" t="s">
        <v>39</v>
      </c>
      <c r="M108" s="4" t="s">
        <v>254</v>
      </c>
      <c r="N108" s="5" t="s">
        <v>29</v>
      </c>
      <c r="O108" s="5" t="s">
        <v>23</v>
      </c>
      <c r="P108" s="9">
        <v>9.9</v>
      </c>
      <c r="Q108" s="6">
        <v>44033</v>
      </c>
      <c r="R108" s="4"/>
      <c r="T108" s="57">
        <f t="shared" si="1"/>
        <v>0</v>
      </c>
    </row>
    <row r="109" spans="1:20" x14ac:dyDescent="0.25">
      <c r="A109" s="4">
        <v>107</v>
      </c>
      <c r="B109" s="8">
        <v>9781474986007</v>
      </c>
      <c r="C109" s="4" t="s">
        <v>220</v>
      </c>
      <c r="D109" s="4" t="s">
        <v>595</v>
      </c>
      <c r="E109" s="7" t="s">
        <v>698</v>
      </c>
      <c r="F109" s="4" t="s">
        <v>255</v>
      </c>
      <c r="G109" s="4" t="s">
        <v>252</v>
      </c>
      <c r="H109" s="4" t="s">
        <v>256</v>
      </c>
      <c r="I109" s="30">
        <v>44</v>
      </c>
      <c r="J109" s="13" t="s">
        <v>760</v>
      </c>
      <c r="K109" s="13" t="s">
        <v>794</v>
      </c>
      <c r="L109" s="4" t="s">
        <v>39</v>
      </c>
      <c r="M109" s="4" t="s">
        <v>254</v>
      </c>
      <c r="N109" s="5" t="s">
        <v>29</v>
      </c>
      <c r="O109" s="5" t="s">
        <v>23</v>
      </c>
      <c r="P109" s="9">
        <v>9.9</v>
      </c>
      <c r="Q109" s="6">
        <v>44033</v>
      </c>
      <c r="R109" s="4"/>
      <c r="T109" s="57">
        <f t="shared" si="1"/>
        <v>0</v>
      </c>
    </row>
    <row r="110" spans="1:20" s="4" customFormat="1" x14ac:dyDescent="0.25">
      <c r="A110" s="4">
        <v>108</v>
      </c>
      <c r="B110" s="8">
        <v>9781474966955</v>
      </c>
      <c r="C110" s="4" t="s">
        <v>220</v>
      </c>
      <c r="D110" s="4" t="s">
        <v>595</v>
      </c>
      <c r="E110" s="7" t="s">
        <v>698</v>
      </c>
      <c r="F110" s="4" t="s">
        <v>271</v>
      </c>
      <c r="G110" s="4" t="s">
        <v>267</v>
      </c>
      <c r="H110" s="4" t="s">
        <v>272</v>
      </c>
      <c r="I110" s="30">
        <v>44</v>
      </c>
      <c r="J110" s="13" t="s">
        <v>760</v>
      </c>
      <c r="K110" s="13" t="s">
        <v>794</v>
      </c>
      <c r="L110" s="4" t="s">
        <v>39</v>
      </c>
      <c r="M110" s="4" t="s">
        <v>254</v>
      </c>
      <c r="N110" s="5" t="s">
        <v>259</v>
      </c>
      <c r="O110" s="5" t="s">
        <v>23</v>
      </c>
      <c r="P110" s="9">
        <v>9.9</v>
      </c>
      <c r="Q110" s="6">
        <v>43620</v>
      </c>
      <c r="T110" s="57">
        <f t="shared" si="1"/>
        <v>0</v>
      </c>
    </row>
    <row r="111" spans="1:20" s="4" customFormat="1" ht="15" customHeight="1" x14ac:dyDescent="0.25">
      <c r="A111" s="4">
        <v>109</v>
      </c>
      <c r="B111" s="8">
        <v>9781474966962</v>
      </c>
      <c r="C111" s="4" t="s">
        <v>220</v>
      </c>
      <c r="D111" s="4" t="s">
        <v>595</v>
      </c>
      <c r="E111" s="7" t="s">
        <v>698</v>
      </c>
      <c r="F111" s="4" t="s">
        <v>273</v>
      </c>
      <c r="G111" s="4" t="s">
        <v>267</v>
      </c>
      <c r="H111" s="4" t="s">
        <v>274</v>
      </c>
      <c r="I111" s="30">
        <v>44</v>
      </c>
      <c r="J111" s="13" t="s">
        <v>760</v>
      </c>
      <c r="K111" s="13" t="s">
        <v>794</v>
      </c>
      <c r="L111" s="4" t="s">
        <v>39</v>
      </c>
      <c r="M111" s="4" t="s">
        <v>254</v>
      </c>
      <c r="N111" s="5" t="s">
        <v>259</v>
      </c>
      <c r="O111" s="5" t="s">
        <v>23</v>
      </c>
      <c r="P111" s="9">
        <v>9.9</v>
      </c>
      <c r="Q111" s="6">
        <v>43620</v>
      </c>
      <c r="T111" s="57">
        <f t="shared" si="1"/>
        <v>0</v>
      </c>
    </row>
    <row r="112" spans="1:20" s="4" customFormat="1" ht="15" customHeight="1" x14ac:dyDescent="0.25">
      <c r="A112" s="4">
        <v>110</v>
      </c>
      <c r="B112" s="8">
        <v>9781474970754</v>
      </c>
      <c r="C112" s="4" t="s">
        <v>220</v>
      </c>
      <c r="D112" s="4" t="s">
        <v>595</v>
      </c>
      <c r="E112" s="7" t="s">
        <v>698</v>
      </c>
      <c r="F112" s="4" t="s">
        <v>275</v>
      </c>
      <c r="G112" s="4" t="s">
        <v>267</v>
      </c>
      <c r="H112" s="4" t="s">
        <v>276</v>
      </c>
      <c r="I112" s="30">
        <v>44</v>
      </c>
      <c r="J112" s="13" t="s">
        <v>760</v>
      </c>
      <c r="K112" s="13" t="s">
        <v>794</v>
      </c>
      <c r="L112" s="4" t="s">
        <v>39</v>
      </c>
      <c r="M112" s="4" t="s">
        <v>254</v>
      </c>
      <c r="N112" s="5" t="s">
        <v>259</v>
      </c>
      <c r="O112" s="5" t="s">
        <v>23</v>
      </c>
      <c r="P112" s="9">
        <v>9.9</v>
      </c>
      <c r="Q112" s="6">
        <v>43767</v>
      </c>
      <c r="T112" s="57">
        <f t="shared" si="1"/>
        <v>0</v>
      </c>
    </row>
    <row r="113" spans="1:20" s="4" customFormat="1" ht="15" customHeight="1" x14ac:dyDescent="0.25">
      <c r="A113" s="4">
        <v>111</v>
      </c>
      <c r="B113" s="8">
        <v>9781474970761</v>
      </c>
      <c r="C113" s="4" t="s">
        <v>220</v>
      </c>
      <c r="D113" s="4" t="s">
        <v>595</v>
      </c>
      <c r="E113" s="7" t="s">
        <v>698</v>
      </c>
      <c r="F113" s="4" t="s">
        <v>277</v>
      </c>
      <c r="G113" s="4" t="s">
        <v>267</v>
      </c>
      <c r="H113" s="4" t="s">
        <v>278</v>
      </c>
      <c r="I113" s="30">
        <v>44</v>
      </c>
      <c r="J113" s="13" t="s">
        <v>760</v>
      </c>
      <c r="K113" s="13" t="s">
        <v>794</v>
      </c>
      <c r="L113" s="4" t="s">
        <v>39</v>
      </c>
      <c r="M113" s="4" t="s">
        <v>254</v>
      </c>
      <c r="N113" s="5" t="s">
        <v>259</v>
      </c>
      <c r="O113" s="5" t="s">
        <v>23</v>
      </c>
      <c r="P113" s="9">
        <v>9.9</v>
      </c>
      <c r="Q113" s="6">
        <v>43767</v>
      </c>
      <c r="T113" s="57">
        <f t="shared" si="1"/>
        <v>0</v>
      </c>
    </row>
    <row r="114" spans="1:20" x14ac:dyDescent="0.25">
      <c r="A114" s="4">
        <v>112</v>
      </c>
      <c r="B114" s="8">
        <v>9781474986014</v>
      </c>
      <c r="C114" s="4" t="s">
        <v>220</v>
      </c>
      <c r="D114" s="4" t="s">
        <v>595</v>
      </c>
      <c r="E114" s="7" t="s">
        <v>698</v>
      </c>
      <c r="F114" s="4" t="s">
        <v>266</v>
      </c>
      <c r="G114" s="4" t="s">
        <v>267</v>
      </c>
      <c r="H114" s="4" t="s">
        <v>268</v>
      </c>
      <c r="I114" s="30">
        <v>44</v>
      </c>
      <c r="J114" s="13" t="s">
        <v>760</v>
      </c>
      <c r="K114" s="13" t="s">
        <v>794</v>
      </c>
      <c r="L114" s="4" t="s">
        <v>39</v>
      </c>
      <c r="M114" s="4" t="s">
        <v>254</v>
      </c>
      <c r="N114" s="5" t="s">
        <v>259</v>
      </c>
      <c r="O114" s="5" t="s">
        <v>23</v>
      </c>
      <c r="P114" s="9">
        <v>9.9</v>
      </c>
      <c r="Q114" s="6">
        <v>44033</v>
      </c>
      <c r="R114" s="4"/>
      <c r="T114" s="57">
        <f t="shared" si="1"/>
        <v>0</v>
      </c>
    </row>
    <row r="115" spans="1:20" x14ac:dyDescent="0.25">
      <c r="A115" s="4">
        <v>113</v>
      </c>
      <c r="B115" s="8">
        <v>9781474986021</v>
      </c>
      <c r="C115" s="4" t="s">
        <v>220</v>
      </c>
      <c r="D115" s="4" t="s">
        <v>595</v>
      </c>
      <c r="E115" s="7" t="s">
        <v>698</v>
      </c>
      <c r="F115" s="4" t="s">
        <v>269</v>
      </c>
      <c r="G115" s="4" t="s">
        <v>267</v>
      </c>
      <c r="H115" s="4" t="s">
        <v>270</v>
      </c>
      <c r="I115" s="30">
        <v>44</v>
      </c>
      <c r="J115" s="13" t="s">
        <v>760</v>
      </c>
      <c r="K115" s="13" t="s">
        <v>794</v>
      </c>
      <c r="L115" s="4" t="s">
        <v>39</v>
      </c>
      <c r="M115" s="4" t="s">
        <v>254</v>
      </c>
      <c r="N115" s="5" t="s">
        <v>259</v>
      </c>
      <c r="O115" s="5" t="s">
        <v>23</v>
      </c>
      <c r="P115" s="9">
        <v>9.9</v>
      </c>
      <c r="Q115" s="6">
        <v>44033</v>
      </c>
      <c r="R115" s="4"/>
      <c r="T115" s="57">
        <f t="shared" si="1"/>
        <v>0</v>
      </c>
    </row>
    <row r="116" spans="1:20" s="4" customFormat="1" x14ac:dyDescent="0.25">
      <c r="A116" s="4">
        <v>114</v>
      </c>
      <c r="B116" s="37">
        <v>9781803705118</v>
      </c>
      <c r="C116" s="38" t="s">
        <v>220</v>
      </c>
      <c r="D116" s="4" t="s">
        <v>595</v>
      </c>
      <c r="E116" s="7" t="s">
        <v>698</v>
      </c>
      <c r="F116" t="s">
        <v>631</v>
      </c>
      <c r="G116" s="4" t="s">
        <v>267</v>
      </c>
      <c r="H116" s="4" t="s">
        <v>721</v>
      </c>
      <c r="I116" s="30">
        <v>44</v>
      </c>
      <c r="J116" s="13" t="s">
        <v>760</v>
      </c>
      <c r="K116" s="13" t="s">
        <v>794</v>
      </c>
      <c r="L116" s="4" t="s">
        <v>39</v>
      </c>
      <c r="M116" s="4" t="s">
        <v>254</v>
      </c>
      <c r="N116" s="5" t="s">
        <v>259</v>
      </c>
      <c r="O116" s="5" t="s">
        <v>30</v>
      </c>
      <c r="P116" s="9">
        <v>9.9</v>
      </c>
      <c r="Q116" s="6">
        <v>44824</v>
      </c>
      <c r="R116" s="11"/>
      <c r="T116" s="57">
        <f t="shared" si="1"/>
        <v>0</v>
      </c>
    </row>
    <row r="117" spans="1:20" s="4" customFormat="1" ht="15" customHeight="1" x14ac:dyDescent="0.25">
      <c r="A117" s="4">
        <v>115</v>
      </c>
      <c r="B117" s="37">
        <v>9781803703824</v>
      </c>
      <c r="C117" s="38" t="s">
        <v>220</v>
      </c>
      <c r="D117" s="4" t="s">
        <v>595</v>
      </c>
      <c r="E117" s="7" t="s">
        <v>698</v>
      </c>
      <c r="F117" t="s">
        <v>632</v>
      </c>
      <c r="G117" s="4" t="s">
        <v>267</v>
      </c>
      <c r="H117" s="4" t="s">
        <v>720</v>
      </c>
      <c r="I117" s="30">
        <v>44</v>
      </c>
      <c r="J117" s="13" t="s">
        <v>760</v>
      </c>
      <c r="K117" s="13" t="s">
        <v>794</v>
      </c>
      <c r="L117" s="4" t="s">
        <v>39</v>
      </c>
      <c r="M117" s="4" t="s">
        <v>254</v>
      </c>
      <c r="N117" s="5" t="s">
        <v>259</v>
      </c>
      <c r="O117" s="5" t="s">
        <v>30</v>
      </c>
      <c r="P117" s="9">
        <v>9.9</v>
      </c>
      <c r="Q117" s="6">
        <v>44824</v>
      </c>
      <c r="R117" s="11"/>
      <c r="T117" s="57">
        <f t="shared" si="1"/>
        <v>0</v>
      </c>
    </row>
    <row r="118" spans="1:20" x14ac:dyDescent="0.25">
      <c r="A118" s="4">
        <v>116</v>
      </c>
      <c r="B118" s="37">
        <v>9781803707716</v>
      </c>
      <c r="C118" s="38" t="s">
        <v>220</v>
      </c>
      <c r="D118" s="4" t="s">
        <v>595</v>
      </c>
      <c r="E118" s="7" t="s">
        <v>698</v>
      </c>
      <c r="F118" t="s">
        <v>633</v>
      </c>
      <c r="G118" s="4" t="s">
        <v>267</v>
      </c>
      <c r="H118" s="4" t="s">
        <v>729</v>
      </c>
      <c r="I118" s="30">
        <v>44</v>
      </c>
      <c r="J118" s="13" t="s">
        <v>760</v>
      </c>
      <c r="K118" s="13" t="s">
        <v>794</v>
      </c>
      <c r="L118" s="4" t="s">
        <v>39</v>
      </c>
      <c r="M118" s="4" t="s">
        <v>254</v>
      </c>
      <c r="N118" s="5" t="s">
        <v>259</v>
      </c>
      <c r="O118" s="5" t="s">
        <v>23</v>
      </c>
      <c r="P118" s="9">
        <v>9.9</v>
      </c>
      <c r="Q118" s="6">
        <v>44824</v>
      </c>
      <c r="R118" s="11"/>
      <c r="T118" s="57">
        <f t="shared" si="1"/>
        <v>0</v>
      </c>
    </row>
    <row r="119" spans="1:20" s="39" customFormat="1" x14ac:dyDescent="0.25">
      <c r="A119" s="4">
        <v>117</v>
      </c>
      <c r="B119" s="41">
        <v>9781805311157</v>
      </c>
      <c r="C119" s="31" t="s">
        <v>220</v>
      </c>
      <c r="D119" s="33" t="s">
        <v>611</v>
      </c>
      <c r="E119" s="33"/>
      <c r="F119" s="33" t="s">
        <v>939</v>
      </c>
      <c r="G119" s="16" t="s">
        <v>655</v>
      </c>
      <c r="H119" s="35" t="s">
        <v>940</v>
      </c>
      <c r="I119" s="30"/>
      <c r="J119" s="50" t="s">
        <v>761</v>
      </c>
      <c r="K119" s="50" t="s">
        <v>795</v>
      </c>
      <c r="L119" s="33" t="s">
        <v>830</v>
      </c>
      <c r="M119" s="33" t="s">
        <v>217</v>
      </c>
      <c r="N119" s="33" t="s">
        <v>188</v>
      </c>
      <c r="O119" s="33" t="s">
        <v>23</v>
      </c>
      <c r="P119" s="53">
        <v>8.5</v>
      </c>
      <c r="Q119" s="54">
        <v>45069</v>
      </c>
      <c r="R119" s="19" t="s">
        <v>821</v>
      </c>
      <c r="T119" s="57">
        <f t="shared" si="1"/>
        <v>0</v>
      </c>
    </row>
    <row r="120" spans="1:20" x14ac:dyDescent="0.25">
      <c r="A120" s="4">
        <v>118</v>
      </c>
      <c r="B120" s="37">
        <v>9781803706115</v>
      </c>
      <c r="C120" s="38" t="s">
        <v>220</v>
      </c>
      <c r="D120" s="4" t="s">
        <v>611</v>
      </c>
      <c r="E120" s="7" t="s">
        <v>868</v>
      </c>
      <c r="F120" t="s">
        <v>656</v>
      </c>
      <c r="G120" s="4" t="s">
        <v>655</v>
      </c>
      <c r="H120" s="4" t="s">
        <v>728</v>
      </c>
      <c r="I120" s="30">
        <v>103</v>
      </c>
      <c r="J120" s="13" t="s">
        <v>761</v>
      </c>
      <c r="K120" s="13" t="s">
        <v>795</v>
      </c>
      <c r="L120" s="4" t="s">
        <v>14</v>
      </c>
      <c r="M120" s="4" t="s">
        <v>217</v>
      </c>
      <c r="N120" s="5" t="s">
        <v>188</v>
      </c>
      <c r="O120" s="5" t="s">
        <v>23</v>
      </c>
      <c r="P120" s="9">
        <v>8.5</v>
      </c>
      <c r="Q120" s="6">
        <v>44873</v>
      </c>
      <c r="R120" s="11"/>
      <c r="T120" s="57">
        <f t="shared" si="1"/>
        <v>0</v>
      </c>
    </row>
    <row r="121" spans="1:20" x14ac:dyDescent="0.25">
      <c r="A121" s="4">
        <v>119</v>
      </c>
      <c r="B121" s="37">
        <v>9781803704289</v>
      </c>
      <c r="C121" s="38" t="s">
        <v>220</v>
      </c>
      <c r="D121" s="4" t="s">
        <v>611</v>
      </c>
      <c r="E121" s="7" t="s">
        <v>699</v>
      </c>
      <c r="F121" s="39" t="s">
        <v>654</v>
      </c>
      <c r="G121" s="4" t="s">
        <v>655</v>
      </c>
      <c r="H121" s="4" t="s">
        <v>880</v>
      </c>
      <c r="I121" s="30">
        <v>49</v>
      </c>
      <c r="J121" s="13" t="s">
        <v>761</v>
      </c>
      <c r="K121" s="13" t="s">
        <v>795</v>
      </c>
      <c r="L121" s="4" t="s">
        <v>14</v>
      </c>
      <c r="M121" s="4" t="s">
        <v>217</v>
      </c>
      <c r="N121" s="5" t="s">
        <v>188</v>
      </c>
      <c r="O121" s="5" t="s">
        <v>23</v>
      </c>
      <c r="P121" s="9">
        <v>8.5</v>
      </c>
      <c r="Q121" s="6">
        <v>44740</v>
      </c>
      <c r="R121" s="11"/>
      <c r="T121" s="57">
        <f t="shared" si="1"/>
        <v>0</v>
      </c>
    </row>
    <row r="122" spans="1:20" s="4" customFormat="1" x14ac:dyDescent="0.25">
      <c r="A122" s="4">
        <v>120</v>
      </c>
      <c r="B122" s="8">
        <v>9781474981590</v>
      </c>
      <c r="C122" s="4" t="s">
        <v>220</v>
      </c>
      <c r="D122" s="4" t="s">
        <v>611</v>
      </c>
      <c r="E122" s="7" t="s">
        <v>699</v>
      </c>
      <c r="F122" s="4" t="s">
        <v>279</v>
      </c>
      <c r="G122" s="4" t="s">
        <v>655</v>
      </c>
      <c r="H122" s="4" t="s">
        <v>280</v>
      </c>
      <c r="I122" s="30">
        <v>49</v>
      </c>
      <c r="J122" s="13" t="s">
        <v>761</v>
      </c>
      <c r="K122" s="13" t="s">
        <v>795</v>
      </c>
      <c r="L122" s="4" t="s">
        <v>14</v>
      </c>
      <c r="M122" s="4" t="s">
        <v>217</v>
      </c>
      <c r="N122" s="5" t="s">
        <v>188</v>
      </c>
      <c r="O122" s="5" t="s">
        <v>23</v>
      </c>
      <c r="P122" s="9">
        <v>8.5</v>
      </c>
      <c r="Q122" s="6">
        <v>43985</v>
      </c>
      <c r="T122" s="57">
        <f t="shared" si="1"/>
        <v>0</v>
      </c>
    </row>
    <row r="123" spans="1:20" s="4" customFormat="1" x14ac:dyDescent="0.25">
      <c r="A123" s="4">
        <v>121</v>
      </c>
      <c r="B123" s="8">
        <v>9781474973472</v>
      </c>
      <c r="C123" s="4" t="s">
        <v>220</v>
      </c>
      <c r="D123" s="4" t="s">
        <v>611</v>
      </c>
      <c r="E123" s="7" t="s">
        <v>699</v>
      </c>
      <c r="F123" s="4" t="s">
        <v>281</v>
      </c>
      <c r="G123" s="4" t="s">
        <v>655</v>
      </c>
      <c r="H123" s="4" t="s">
        <v>282</v>
      </c>
      <c r="I123" s="30">
        <v>49</v>
      </c>
      <c r="J123" s="13" t="s">
        <v>761</v>
      </c>
      <c r="K123" s="13" t="s">
        <v>795</v>
      </c>
      <c r="L123" s="4" t="s">
        <v>14</v>
      </c>
      <c r="M123" s="4" t="s">
        <v>217</v>
      </c>
      <c r="N123" s="5" t="s">
        <v>188</v>
      </c>
      <c r="O123" s="5" t="s">
        <v>23</v>
      </c>
      <c r="P123" s="9">
        <v>8.5</v>
      </c>
      <c r="Q123" s="6">
        <v>43739</v>
      </c>
      <c r="T123" s="57">
        <f t="shared" si="1"/>
        <v>0</v>
      </c>
    </row>
    <row r="124" spans="1:20" s="4" customFormat="1" x14ac:dyDescent="0.25">
      <c r="A124" s="4">
        <v>122</v>
      </c>
      <c r="B124" s="8">
        <v>9781474949163</v>
      </c>
      <c r="C124" s="4" t="s">
        <v>220</v>
      </c>
      <c r="D124" s="4" t="s">
        <v>611</v>
      </c>
      <c r="E124" s="7" t="s">
        <v>699</v>
      </c>
      <c r="F124" s="4" t="s">
        <v>283</v>
      </c>
      <c r="G124" s="4" t="s">
        <v>655</v>
      </c>
      <c r="H124" s="4" t="s">
        <v>284</v>
      </c>
      <c r="I124" s="30">
        <v>49</v>
      </c>
      <c r="J124" s="13" t="s">
        <v>761</v>
      </c>
      <c r="K124" s="13" t="s">
        <v>795</v>
      </c>
      <c r="L124" s="4" t="s">
        <v>14</v>
      </c>
      <c r="M124" s="4" t="s">
        <v>217</v>
      </c>
      <c r="N124" s="5" t="s">
        <v>188</v>
      </c>
      <c r="O124" s="5" t="s">
        <v>23</v>
      </c>
      <c r="P124" s="9">
        <v>8.5</v>
      </c>
      <c r="Q124" s="6">
        <v>43235</v>
      </c>
      <c r="T124" s="57">
        <f t="shared" si="1"/>
        <v>0</v>
      </c>
    </row>
    <row r="125" spans="1:20" s="4" customFormat="1" ht="15" customHeight="1" x14ac:dyDescent="0.25">
      <c r="A125" s="4">
        <v>123</v>
      </c>
      <c r="B125" s="8">
        <v>9781474926188</v>
      </c>
      <c r="C125" s="4" t="s">
        <v>220</v>
      </c>
      <c r="D125" s="4" t="s">
        <v>611</v>
      </c>
      <c r="E125" s="7" t="s">
        <v>699</v>
      </c>
      <c r="F125" s="4" t="s">
        <v>285</v>
      </c>
      <c r="G125" s="4" t="s">
        <v>655</v>
      </c>
      <c r="H125" s="4" t="s">
        <v>286</v>
      </c>
      <c r="I125" s="30">
        <v>49</v>
      </c>
      <c r="J125" s="13" t="s">
        <v>761</v>
      </c>
      <c r="K125" s="13" t="s">
        <v>795</v>
      </c>
      <c r="L125" s="4" t="s">
        <v>14</v>
      </c>
      <c r="M125" s="4" t="s">
        <v>217</v>
      </c>
      <c r="N125" s="5" t="s">
        <v>188</v>
      </c>
      <c r="O125" s="5" t="s">
        <v>23</v>
      </c>
      <c r="P125" s="9">
        <v>8.5</v>
      </c>
      <c r="Q125" s="6">
        <v>42754</v>
      </c>
      <c r="T125" s="57">
        <f t="shared" si="1"/>
        <v>0</v>
      </c>
    </row>
    <row r="126" spans="1:20" s="4" customFormat="1" ht="15" customHeight="1" x14ac:dyDescent="0.25">
      <c r="A126" s="4">
        <v>124</v>
      </c>
      <c r="B126" s="8">
        <v>9781474938785</v>
      </c>
      <c r="C126" s="4" t="s">
        <v>220</v>
      </c>
      <c r="D126" s="4" t="s">
        <v>611</v>
      </c>
      <c r="E126" s="7" t="s">
        <v>699</v>
      </c>
      <c r="F126" s="4" t="s">
        <v>287</v>
      </c>
      <c r="G126" s="4" t="s">
        <v>655</v>
      </c>
      <c r="H126" s="4" t="s">
        <v>288</v>
      </c>
      <c r="I126" s="30">
        <v>49</v>
      </c>
      <c r="J126" s="13" t="s">
        <v>761</v>
      </c>
      <c r="K126" s="13" t="s">
        <v>795</v>
      </c>
      <c r="L126" s="4" t="s">
        <v>14</v>
      </c>
      <c r="M126" s="4" t="s">
        <v>217</v>
      </c>
      <c r="N126" s="5" t="s">
        <v>188</v>
      </c>
      <c r="O126" s="5" t="s">
        <v>23</v>
      </c>
      <c r="P126" s="9">
        <v>8.5</v>
      </c>
      <c r="Q126" s="6">
        <v>43013</v>
      </c>
      <c r="T126" s="57">
        <f t="shared" si="1"/>
        <v>0</v>
      </c>
    </row>
    <row r="127" spans="1:20" s="4" customFormat="1" ht="15" customHeight="1" x14ac:dyDescent="0.25">
      <c r="A127" s="4">
        <v>125</v>
      </c>
      <c r="B127" s="8">
        <v>9781474918909</v>
      </c>
      <c r="C127" s="4" t="s">
        <v>220</v>
      </c>
      <c r="D127" s="4" t="s">
        <v>611</v>
      </c>
      <c r="E127" s="7" t="s">
        <v>699</v>
      </c>
      <c r="F127" s="4" t="s">
        <v>289</v>
      </c>
      <c r="G127" s="4" t="s">
        <v>655</v>
      </c>
      <c r="H127" s="4" t="s">
        <v>290</v>
      </c>
      <c r="I127" s="30">
        <v>49</v>
      </c>
      <c r="J127" s="13" t="s">
        <v>761</v>
      </c>
      <c r="K127" s="13" t="s">
        <v>795</v>
      </c>
      <c r="L127" s="4" t="s">
        <v>14</v>
      </c>
      <c r="M127" s="4" t="s">
        <v>217</v>
      </c>
      <c r="N127" s="5" t="s">
        <v>188</v>
      </c>
      <c r="O127" s="5" t="s">
        <v>23</v>
      </c>
      <c r="P127" s="9">
        <v>8.5</v>
      </c>
      <c r="Q127" s="6">
        <v>42621</v>
      </c>
      <c r="T127" s="57">
        <f t="shared" si="1"/>
        <v>0</v>
      </c>
    </row>
    <row r="128" spans="1:20" x14ac:dyDescent="0.25">
      <c r="A128" s="4">
        <v>126</v>
      </c>
      <c r="B128" s="41">
        <v>9781805310938</v>
      </c>
      <c r="C128" s="21" t="s">
        <v>220</v>
      </c>
      <c r="D128" s="33" t="s">
        <v>611</v>
      </c>
      <c r="E128" s="21"/>
      <c r="F128" s="33" t="s">
        <v>912</v>
      </c>
      <c r="G128" s="16" t="s">
        <v>292</v>
      </c>
      <c r="H128" s="35" t="s">
        <v>913</v>
      </c>
      <c r="J128" s="50" t="s">
        <v>761</v>
      </c>
      <c r="K128" s="50" t="s">
        <v>795</v>
      </c>
      <c r="L128" s="33" t="s">
        <v>87</v>
      </c>
      <c r="M128" s="33" t="s">
        <v>34</v>
      </c>
      <c r="N128" s="35" t="s">
        <v>188</v>
      </c>
      <c r="O128" s="33" t="s">
        <v>23</v>
      </c>
      <c r="P128" s="36">
        <v>9.5</v>
      </c>
      <c r="Q128" s="55">
        <v>45125</v>
      </c>
      <c r="R128" s="19" t="s">
        <v>821</v>
      </c>
      <c r="T128" s="57">
        <f t="shared" si="1"/>
        <v>0</v>
      </c>
    </row>
    <row r="129" spans="1:20" x14ac:dyDescent="0.25">
      <c r="A129" s="4">
        <v>127</v>
      </c>
      <c r="B129" s="22">
        <v>9781474994606</v>
      </c>
      <c r="C129" s="4" t="s">
        <v>220</v>
      </c>
      <c r="D129" s="7" t="s">
        <v>611</v>
      </c>
      <c r="E129" s="7" t="s">
        <v>699</v>
      </c>
      <c r="F129" s="7" t="s">
        <v>866</v>
      </c>
      <c r="G129" s="4" t="s">
        <v>292</v>
      </c>
      <c r="H129" s="4" t="s">
        <v>290</v>
      </c>
      <c r="I129" s="30">
        <v>47</v>
      </c>
      <c r="J129" s="13" t="s">
        <v>761</v>
      </c>
      <c r="K129" s="20" t="s">
        <v>795</v>
      </c>
      <c r="L129" s="4" t="s">
        <v>87</v>
      </c>
      <c r="M129" s="4" t="s">
        <v>34</v>
      </c>
      <c r="N129" s="5" t="s">
        <v>188</v>
      </c>
      <c r="O129" s="5" t="s">
        <v>23</v>
      </c>
      <c r="P129" s="9">
        <v>9.5</v>
      </c>
      <c r="Q129" s="6">
        <v>44090</v>
      </c>
      <c r="R129" s="29"/>
      <c r="T129" s="57">
        <f t="shared" si="1"/>
        <v>0</v>
      </c>
    </row>
    <row r="130" spans="1:20" s="4" customFormat="1" ht="15" customHeight="1" x14ac:dyDescent="0.25">
      <c r="A130" s="4">
        <v>128</v>
      </c>
      <c r="B130" s="37">
        <v>9781803706061</v>
      </c>
      <c r="C130" s="38" t="s">
        <v>220</v>
      </c>
      <c r="D130" s="4" t="s">
        <v>611</v>
      </c>
      <c r="E130" s="7" t="s">
        <v>699</v>
      </c>
      <c r="F130" t="s">
        <v>635</v>
      </c>
      <c r="G130" s="4" t="s">
        <v>292</v>
      </c>
      <c r="H130" s="4" t="s">
        <v>730</v>
      </c>
      <c r="I130" s="30">
        <v>46</v>
      </c>
      <c r="J130" s="13" t="s">
        <v>761</v>
      </c>
      <c r="K130" s="13" t="s">
        <v>795</v>
      </c>
      <c r="L130" s="4" t="s">
        <v>87</v>
      </c>
      <c r="M130" s="4" t="s">
        <v>34</v>
      </c>
      <c r="N130" s="5" t="s">
        <v>188</v>
      </c>
      <c r="O130" s="5" t="s">
        <v>23</v>
      </c>
      <c r="P130" s="9">
        <v>9.5</v>
      </c>
      <c r="Q130" s="6">
        <v>44852</v>
      </c>
      <c r="R130" s="11"/>
      <c r="T130" s="57">
        <f t="shared" si="1"/>
        <v>0</v>
      </c>
    </row>
    <row r="131" spans="1:20" x14ac:dyDescent="0.25">
      <c r="A131" s="4">
        <v>129</v>
      </c>
      <c r="B131" s="37">
        <v>9781803702407</v>
      </c>
      <c r="C131" s="38" t="s">
        <v>220</v>
      </c>
      <c r="D131" s="4" t="s">
        <v>611</v>
      </c>
      <c r="E131" s="7" t="s">
        <v>699</v>
      </c>
      <c r="F131" s="39" t="s">
        <v>634</v>
      </c>
      <c r="G131" s="4" t="s">
        <v>292</v>
      </c>
      <c r="H131" s="4" t="s">
        <v>722</v>
      </c>
      <c r="I131" s="30">
        <v>46</v>
      </c>
      <c r="J131" s="13" t="s">
        <v>761</v>
      </c>
      <c r="K131" s="13" t="s">
        <v>795</v>
      </c>
      <c r="L131" s="4" t="s">
        <v>87</v>
      </c>
      <c r="M131" s="4" t="s">
        <v>34</v>
      </c>
      <c r="N131" s="5" t="s">
        <v>188</v>
      </c>
      <c r="O131" s="5" t="s">
        <v>23</v>
      </c>
      <c r="P131" s="9">
        <v>9.5</v>
      </c>
      <c r="Q131" s="6">
        <v>44740</v>
      </c>
      <c r="R131" s="11"/>
      <c r="T131" s="57">
        <f t="shared" si="1"/>
        <v>0</v>
      </c>
    </row>
    <row r="132" spans="1:20" x14ac:dyDescent="0.25">
      <c r="A132" s="4">
        <v>130</v>
      </c>
      <c r="B132" s="8">
        <v>9781474972710</v>
      </c>
      <c r="C132" s="4" t="s">
        <v>220</v>
      </c>
      <c r="D132" s="4" t="s">
        <v>611</v>
      </c>
      <c r="E132" s="7" t="s">
        <v>699</v>
      </c>
      <c r="F132" s="4" t="s">
        <v>296</v>
      </c>
      <c r="G132" s="4" t="s">
        <v>292</v>
      </c>
      <c r="H132" s="4" t="s">
        <v>247</v>
      </c>
      <c r="I132" s="30">
        <v>47</v>
      </c>
      <c r="J132" s="13" t="s">
        <v>761</v>
      </c>
      <c r="K132" s="13" t="s">
        <v>795</v>
      </c>
      <c r="L132" s="4" t="s">
        <v>87</v>
      </c>
      <c r="M132" s="4" t="s">
        <v>34</v>
      </c>
      <c r="N132" s="5" t="s">
        <v>188</v>
      </c>
      <c r="O132" s="5" t="s">
        <v>23</v>
      </c>
      <c r="P132" s="9">
        <v>9.5</v>
      </c>
      <c r="Q132" s="6">
        <v>43725</v>
      </c>
      <c r="R132" s="4"/>
      <c r="T132" s="57">
        <f t="shared" ref="T132:T195" si="2">S132*P132</f>
        <v>0</v>
      </c>
    </row>
    <row r="133" spans="1:20" x14ac:dyDescent="0.25">
      <c r="A133" s="4">
        <v>131</v>
      </c>
      <c r="B133" s="8">
        <v>9781474977746</v>
      </c>
      <c r="C133" s="4" t="s">
        <v>220</v>
      </c>
      <c r="D133" s="4" t="s">
        <v>611</v>
      </c>
      <c r="E133" s="7" t="s">
        <v>699</v>
      </c>
      <c r="F133" s="4" t="s">
        <v>291</v>
      </c>
      <c r="G133" s="4" t="s">
        <v>292</v>
      </c>
      <c r="H133" s="4" t="s">
        <v>293</v>
      </c>
      <c r="I133" s="30">
        <v>47</v>
      </c>
      <c r="J133" s="13" t="s">
        <v>761</v>
      </c>
      <c r="K133" s="13" t="s">
        <v>795</v>
      </c>
      <c r="L133" s="4" t="s">
        <v>87</v>
      </c>
      <c r="M133" s="4" t="s">
        <v>34</v>
      </c>
      <c r="N133" s="5" t="s">
        <v>881</v>
      </c>
      <c r="O133" s="5" t="s">
        <v>23</v>
      </c>
      <c r="P133" s="9">
        <v>9.5</v>
      </c>
      <c r="Q133" s="6">
        <v>44271</v>
      </c>
      <c r="R133" s="4"/>
      <c r="T133" s="57">
        <f t="shared" si="2"/>
        <v>0</v>
      </c>
    </row>
    <row r="134" spans="1:20" s="4" customFormat="1" ht="15" customHeight="1" x14ac:dyDescent="0.25">
      <c r="A134" s="4">
        <v>132</v>
      </c>
      <c r="B134" s="8">
        <v>9781474977456</v>
      </c>
      <c r="C134" s="4" t="s">
        <v>220</v>
      </c>
      <c r="D134" s="4" t="s">
        <v>611</v>
      </c>
      <c r="E134" s="7" t="s">
        <v>699</v>
      </c>
      <c r="F134" s="4" t="s">
        <v>294</v>
      </c>
      <c r="G134" s="4" t="s">
        <v>292</v>
      </c>
      <c r="H134" s="4" t="s">
        <v>295</v>
      </c>
      <c r="I134" s="30">
        <v>47</v>
      </c>
      <c r="J134" s="13" t="s">
        <v>761</v>
      </c>
      <c r="K134" s="13" t="s">
        <v>795</v>
      </c>
      <c r="L134" s="4" t="s">
        <v>87</v>
      </c>
      <c r="M134" s="4" t="s">
        <v>34</v>
      </c>
      <c r="N134" s="5" t="s">
        <v>188</v>
      </c>
      <c r="O134" s="5" t="s">
        <v>23</v>
      </c>
      <c r="P134" s="9">
        <v>9.5</v>
      </c>
      <c r="Q134" s="6">
        <v>43998</v>
      </c>
      <c r="T134" s="57">
        <f t="shared" si="2"/>
        <v>0</v>
      </c>
    </row>
    <row r="135" spans="1:20" s="4" customFormat="1" ht="15" customHeight="1" x14ac:dyDescent="0.25">
      <c r="A135" s="4">
        <v>133</v>
      </c>
      <c r="B135" s="37">
        <v>9781803703114</v>
      </c>
      <c r="C135" s="38" t="s">
        <v>220</v>
      </c>
      <c r="D135" s="4" t="s">
        <v>611</v>
      </c>
      <c r="E135" s="7" t="s">
        <v>699</v>
      </c>
      <c r="F135" s="24" t="s">
        <v>301</v>
      </c>
      <c r="G135" s="4" t="s">
        <v>298</v>
      </c>
      <c r="H135" s="4" t="s">
        <v>302</v>
      </c>
      <c r="I135" s="30">
        <v>48</v>
      </c>
      <c r="J135" s="13" t="s">
        <v>761</v>
      </c>
      <c r="K135" s="13" t="s">
        <v>795</v>
      </c>
      <c r="L135" s="4" t="s">
        <v>87</v>
      </c>
      <c r="M135" s="4" t="s">
        <v>34</v>
      </c>
      <c r="N135" s="5" t="s">
        <v>300</v>
      </c>
      <c r="O135" s="5" t="s">
        <v>23</v>
      </c>
      <c r="P135" s="9">
        <v>11.9</v>
      </c>
      <c r="Q135" s="6">
        <v>44663</v>
      </c>
      <c r="R135" s="11"/>
      <c r="T135" s="57">
        <f t="shared" si="2"/>
        <v>0</v>
      </c>
    </row>
    <row r="136" spans="1:20" s="39" customFormat="1" x14ac:dyDescent="0.25">
      <c r="A136" s="4">
        <v>134</v>
      </c>
      <c r="B136" s="37">
        <v>9781474996273</v>
      </c>
      <c r="C136" s="4" t="s">
        <v>220</v>
      </c>
      <c r="D136" s="4" t="s">
        <v>611</v>
      </c>
      <c r="E136" s="7" t="s">
        <v>699</v>
      </c>
      <c r="F136" s="4" t="s">
        <v>297</v>
      </c>
      <c r="G136" s="4" t="s">
        <v>298</v>
      </c>
      <c r="H136" s="4" t="s">
        <v>299</v>
      </c>
      <c r="I136" s="30">
        <v>48</v>
      </c>
      <c r="J136" s="13" t="s">
        <v>761</v>
      </c>
      <c r="K136" s="13" t="s">
        <v>795</v>
      </c>
      <c r="L136" s="4" t="s">
        <v>87</v>
      </c>
      <c r="M136" s="4" t="s">
        <v>34</v>
      </c>
      <c r="N136" s="5" t="s">
        <v>300</v>
      </c>
      <c r="O136" s="5" t="s">
        <v>23</v>
      </c>
      <c r="P136" s="9">
        <v>11.9</v>
      </c>
      <c r="Q136" s="6">
        <v>44376</v>
      </c>
      <c r="R136" s="4"/>
      <c r="T136" s="57">
        <f t="shared" si="2"/>
        <v>0</v>
      </c>
    </row>
    <row r="137" spans="1:20" s="4" customFormat="1" ht="15" customHeight="1" x14ac:dyDescent="0.25">
      <c r="A137" s="4">
        <v>135</v>
      </c>
      <c r="B137" s="8">
        <v>9781474971430</v>
      </c>
      <c r="C137" s="4" t="s">
        <v>220</v>
      </c>
      <c r="D137" s="4" t="s">
        <v>611</v>
      </c>
      <c r="E137" s="7" t="s">
        <v>699</v>
      </c>
      <c r="F137" s="4" t="s">
        <v>303</v>
      </c>
      <c r="G137" s="4" t="s">
        <v>304</v>
      </c>
      <c r="H137" s="4" t="s">
        <v>882</v>
      </c>
      <c r="I137" s="30" t="s">
        <v>863</v>
      </c>
      <c r="J137" s="13" t="s">
        <v>762</v>
      </c>
      <c r="K137" s="13" t="s">
        <v>796</v>
      </c>
      <c r="L137" s="4" t="s">
        <v>87</v>
      </c>
      <c r="M137" s="4" t="s">
        <v>305</v>
      </c>
      <c r="N137" s="5" t="s">
        <v>883</v>
      </c>
      <c r="O137" s="5"/>
      <c r="P137" s="9">
        <v>14.9</v>
      </c>
      <c r="Q137" s="6">
        <v>43746</v>
      </c>
      <c r="T137" s="57">
        <f t="shared" si="2"/>
        <v>0</v>
      </c>
    </row>
    <row r="138" spans="1:20" s="4" customFormat="1" x14ac:dyDescent="0.25">
      <c r="A138" s="4">
        <v>136</v>
      </c>
      <c r="B138" s="37">
        <v>9781474995849</v>
      </c>
      <c r="C138" s="4" t="s">
        <v>220</v>
      </c>
      <c r="D138" s="4" t="s">
        <v>611</v>
      </c>
      <c r="E138" s="7" t="s">
        <v>836</v>
      </c>
      <c r="F138" s="4" t="s">
        <v>306</v>
      </c>
      <c r="G138" s="4" t="s">
        <v>307</v>
      </c>
      <c r="H138" s="4" t="s">
        <v>308</v>
      </c>
      <c r="I138" s="30">
        <v>52</v>
      </c>
      <c r="J138" s="13" t="s">
        <v>752</v>
      </c>
      <c r="K138" s="13" t="s">
        <v>789</v>
      </c>
      <c r="L138" s="4" t="s">
        <v>14</v>
      </c>
      <c r="M138" s="4" t="s">
        <v>217</v>
      </c>
      <c r="N138" s="5" t="s">
        <v>22</v>
      </c>
      <c r="O138" s="5" t="s">
        <v>23</v>
      </c>
      <c r="P138" s="9">
        <v>8</v>
      </c>
      <c r="Q138" s="6">
        <v>44320</v>
      </c>
      <c r="T138" s="57">
        <f t="shared" si="2"/>
        <v>0</v>
      </c>
    </row>
    <row r="139" spans="1:20" s="4" customFormat="1" ht="15" customHeight="1" x14ac:dyDescent="0.25">
      <c r="A139" s="4">
        <v>137</v>
      </c>
      <c r="B139" s="8">
        <v>9781474972956</v>
      </c>
      <c r="C139" s="4" t="s">
        <v>220</v>
      </c>
      <c r="D139" s="4" t="s">
        <v>611</v>
      </c>
      <c r="E139" s="7" t="s">
        <v>836</v>
      </c>
      <c r="F139" s="4" t="s">
        <v>309</v>
      </c>
      <c r="G139" s="4" t="s">
        <v>307</v>
      </c>
      <c r="H139" s="4" t="s">
        <v>310</v>
      </c>
      <c r="I139" s="30">
        <v>52</v>
      </c>
      <c r="J139" s="13" t="s">
        <v>747</v>
      </c>
      <c r="K139" s="13" t="s">
        <v>786</v>
      </c>
      <c r="L139" s="4" t="s">
        <v>14</v>
      </c>
      <c r="M139" s="4" t="s">
        <v>217</v>
      </c>
      <c r="N139" s="5" t="s">
        <v>22</v>
      </c>
      <c r="O139" s="5" t="s">
        <v>23</v>
      </c>
      <c r="P139" s="9">
        <v>8</v>
      </c>
      <c r="Q139" s="6">
        <v>43865</v>
      </c>
      <c r="T139" s="57">
        <f t="shared" si="2"/>
        <v>0</v>
      </c>
    </row>
    <row r="140" spans="1:20" x14ac:dyDescent="0.25">
      <c r="A140" s="4">
        <v>138</v>
      </c>
      <c r="B140" s="8">
        <v>9781474960861</v>
      </c>
      <c r="C140" s="4" t="s">
        <v>220</v>
      </c>
      <c r="D140" s="4" t="s">
        <v>611</v>
      </c>
      <c r="E140" s="7" t="s">
        <v>836</v>
      </c>
      <c r="F140" s="4" t="s">
        <v>311</v>
      </c>
      <c r="G140" s="4" t="s">
        <v>307</v>
      </c>
      <c r="H140" s="4" t="s">
        <v>284</v>
      </c>
      <c r="I140" s="30">
        <v>53</v>
      </c>
      <c r="J140" s="13" t="s">
        <v>747</v>
      </c>
      <c r="K140" s="13" t="s">
        <v>786</v>
      </c>
      <c r="L140" s="4" t="s">
        <v>14</v>
      </c>
      <c r="M140" s="4" t="s">
        <v>217</v>
      </c>
      <c r="N140" s="5" t="s">
        <v>22</v>
      </c>
      <c r="O140" s="5" t="s">
        <v>23</v>
      </c>
      <c r="P140" s="9">
        <v>8</v>
      </c>
      <c r="Q140" s="6">
        <v>43501</v>
      </c>
      <c r="R140" s="4"/>
      <c r="T140" s="57">
        <f t="shared" si="2"/>
        <v>0</v>
      </c>
    </row>
    <row r="141" spans="1:20" s="4" customFormat="1" x14ac:dyDescent="0.25">
      <c r="A141" s="4">
        <v>139</v>
      </c>
      <c r="B141" s="8">
        <v>9781801311571</v>
      </c>
      <c r="C141" s="4" t="s">
        <v>220</v>
      </c>
      <c r="D141" s="4" t="s">
        <v>611</v>
      </c>
      <c r="E141" s="7" t="s">
        <v>836</v>
      </c>
      <c r="F141" s="4" t="s">
        <v>312</v>
      </c>
      <c r="G141" s="4" t="s">
        <v>313</v>
      </c>
      <c r="H141" s="4" t="s">
        <v>284</v>
      </c>
      <c r="I141" s="30">
        <v>51</v>
      </c>
      <c r="J141" s="13" t="s">
        <v>747</v>
      </c>
      <c r="K141" s="13" t="s">
        <v>786</v>
      </c>
      <c r="L141" s="4" t="s">
        <v>14</v>
      </c>
      <c r="M141" s="4" t="s">
        <v>217</v>
      </c>
      <c r="N141" s="5" t="s">
        <v>22</v>
      </c>
      <c r="O141" s="5" t="s">
        <v>23</v>
      </c>
      <c r="P141" s="9">
        <v>8</v>
      </c>
      <c r="Q141" s="6">
        <v>44481</v>
      </c>
      <c r="T141" s="57">
        <f t="shared" si="2"/>
        <v>0</v>
      </c>
    </row>
    <row r="142" spans="1:20" s="4" customFormat="1" x14ac:dyDescent="0.25">
      <c r="A142" s="4">
        <v>140</v>
      </c>
      <c r="B142" s="8">
        <v>9781474966023</v>
      </c>
      <c r="C142" s="4" t="s">
        <v>220</v>
      </c>
      <c r="D142" s="4" t="s">
        <v>611</v>
      </c>
      <c r="E142" s="7" t="s">
        <v>836</v>
      </c>
      <c r="F142" s="4" t="s">
        <v>314</v>
      </c>
      <c r="G142" s="4" t="s">
        <v>313</v>
      </c>
      <c r="H142" s="4" t="s">
        <v>290</v>
      </c>
      <c r="I142" s="30">
        <v>51</v>
      </c>
      <c r="J142" s="13" t="s">
        <v>747</v>
      </c>
      <c r="K142" s="13" t="s">
        <v>786</v>
      </c>
      <c r="L142" s="4" t="s">
        <v>14</v>
      </c>
      <c r="M142" s="4" t="s">
        <v>217</v>
      </c>
      <c r="N142" s="5" t="s">
        <v>22</v>
      </c>
      <c r="O142" s="5" t="s">
        <v>23</v>
      </c>
      <c r="P142" s="9">
        <v>8</v>
      </c>
      <c r="Q142" s="6">
        <v>43613</v>
      </c>
      <c r="T142" s="57">
        <f t="shared" si="2"/>
        <v>0</v>
      </c>
    </row>
    <row r="143" spans="1:20" s="4" customFormat="1" ht="15" customHeight="1" x14ac:dyDescent="0.25">
      <c r="A143" s="4">
        <v>141</v>
      </c>
      <c r="B143" s="41">
        <v>9781805315384</v>
      </c>
      <c r="C143" s="21" t="s">
        <v>220</v>
      </c>
      <c r="D143" s="35" t="s">
        <v>611</v>
      </c>
      <c r="E143" s="21"/>
      <c r="F143" s="33" t="s">
        <v>914</v>
      </c>
      <c r="G143" s="16" t="s">
        <v>19</v>
      </c>
      <c r="H143" s="35" t="s">
        <v>942</v>
      </c>
      <c r="I143" s="30"/>
      <c r="J143" s="50" t="s">
        <v>749</v>
      </c>
      <c r="K143" s="50" t="s">
        <v>788</v>
      </c>
      <c r="L143" s="33" t="s">
        <v>14</v>
      </c>
      <c r="M143" s="33" t="s">
        <v>21</v>
      </c>
      <c r="N143" s="35" t="s">
        <v>22</v>
      </c>
      <c r="O143" s="33" t="s">
        <v>23</v>
      </c>
      <c r="P143" s="36">
        <v>8.5</v>
      </c>
      <c r="Q143" s="55">
        <v>45125</v>
      </c>
      <c r="R143" s="19" t="s">
        <v>821</v>
      </c>
      <c r="T143" s="57">
        <f t="shared" si="2"/>
        <v>0</v>
      </c>
    </row>
    <row r="144" spans="1:20" s="4" customFormat="1" ht="15" customHeight="1" x14ac:dyDescent="0.25">
      <c r="A144" s="4">
        <v>142</v>
      </c>
      <c r="B144" s="22">
        <v>9781474975445</v>
      </c>
      <c r="C144" s="4" t="s">
        <v>220</v>
      </c>
      <c r="D144" s="7" t="s">
        <v>611</v>
      </c>
      <c r="E144" s="7" t="s">
        <v>864</v>
      </c>
      <c r="F144" s="7" t="s">
        <v>865</v>
      </c>
      <c r="G144" s="4" t="s">
        <v>186</v>
      </c>
      <c r="H144" s="4" t="s">
        <v>341</v>
      </c>
      <c r="I144" s="30">
        <v>56</v>
      </c>
      <c r="J144" s="13" t="s">
        <v>747</v>
      </c>
      <c r="K144" s="20" t="s">
        <v>786</v>
      </c>
      <c r="L144" s="4" t="s">
        <v>51</v>
      </c>
      <c r="M144" s="4" t="s">
        <v>34</v>
      </c>
      <c r="N144" s="5" t="s">
        <v>317</v>
      </c>
      <c r="O144" s="5" t="s">
        <v>23</v>
      </c>
      <c r="P144" s="9">
        <v>8.5</v>
      </c>
      <c r="Q144" s="6">
        <v>43865</v>
      </c>
      <c r="R144" s="29"/>
      <c r="T144" s="57">
        <f t="shared" si="2"/>
        <v>0</v>
      </c>
    </row>
    <row r="145" spans="1:20" s="4" customFormat="1" ht="15" customHeight="1" x14ac:dyDescent="0.25">
      <c r="A145" s="4">
        <v>143</v>
      </c>
      <c r="B145" s="37">
        <v>9781474997140</v>
      </c>
      <c r="C145" s="4" t="s">
        <v>220</v>
      </c>
      <c r="D145" s="4" t="s">
        <v>611</v>
      </c>
      <c r="E145" s="7" t="s">
        <v>864</v>
      </c>
      <c r="F145" t="s">
        <v>315</v>
      </c>
      <c r="G145" s="4" t="s">
        <v>186</v>
      </c>
      <c r="H145" s="4" t="s">
        <v>316</v>
      </c>
      <c r="I145" s="30">
        <v>56</v>
      </c>
      <c r="J145" s="13" t="s">
        <v>752</v>
      </c>
      <c r="K145" s="13" t="s">
        <v>789</v>
      </c>
      <c r="L145" s="4" t="s">
        <v>51</v>
      </c>
      <c r="M145" s="4" t="s">
        <v>34</v>
      </c>
      <c r="N145" s="5" t="s">
        <v>188</v>
      </c>
      <c r="O145" s="5" t="s">
        <v>23</v>
      </c>
      <c r="P145" s="9">
        <v>8.5</v>
      </c>
      <c r="Q145" s="6">
        <v>44397</v>
      </c>
      <c r="T145" s="57">
        <f t="shared" si="2"/>
        <v>0</v>
      </c>
    </row>
    <row r="146" spans="1:20" x14ac:dyDescent="0.25">
      <c r="A146" s="4">
        <v>144</v>
      </c>
      <c r="B146" s="8">
        <v>9781474944649</v>
      </c>
      <c r="C146" s="4" t="s">
        <v>220</v>
      </c>
      <c r="D146" s="4" t="s">
        <v>611</v>
      </c>
      <c r="E146" s="7" t="s">
        <v>864</v>
      </c>
      <c r="F146" s="4" t="s">
        <v>318</v>
      </c>
      <c r="G146" s="4" t="s">
        <v>186</v>
      </c>
      <c r="H146" s="4" t="s">
        <v>284</v>
      </c>
      <c r="I146" s="30">
        <v>56</v>
      </c>
      <c r="J146" s="13" t="s">
        <v>752</v>
      </c>
      <c r="K146" s="13" t="s">
        <v>789</v>
      </c>
      <c r="L146" s="4" t="s">
        <v>51</v>
      </c>
      <c r="M146" s="4" t="s">
        <v>34</v>
      </c>
      <c r="N146" s="5" t="s">
        <v>317</v>
      </c>
      <c r="O146" s="5" t="s">
        <v>23</v>
      </c>
      <c r="P146" s="9">
        <v>8.5</v>
      </c>
      <c r="Q146" s="6">
        <v>43137</v>
      </c>
      <c r="R146" s="4"/>
      <c r="T146" s="57">
        <f t="shared" si="2"/>
        <v>0</v>
      </c>
    </row>
    <row r="147" spans="1:20" x14ac:dyDescent="0.25">
      <c r="A147" s="4">
        <v>145</v>
      </c>
      <c r="B147" s="41">
        <v>9781805319030</v>
      </c>
      <c r="C147" s="21" t="s">
        <v>220</v>
      </c>
      <c r="D147" s="33" t="s">
        <v>611</v>
      </c>
      <c r="E147" s="21"/>
      <c r="F147" s="33" t="s">
        <v>915</v>
      </c>
      <c r="G147" s="34" t="s">
        <v>320</v>
      </c>
      <c r="H147" s="34" t="s">
        <v>916</v>
      </c>
      <c r="J147" s="50" t="s">
        <v>752</v>
      </c>
      <c r="K147" s="50" t="s">
        <v>789</v>
      </c>
      <c r="L147" s="33" t="s">
        <v>51</v>
      </c>
      <c r="M147" s="33" t="s">
        <v>34</v>
      </c>
      <c r="N147" s="35" t="s">
        <v>188</v>
      </c>
      <c r="O147" s="33" t="s">
        <v>23</v>
      </c>
      <c r="P147" s="36">
        <v>8.5</v>
      </c>
      <c r="Q147" s="55">
        <v>45167</v>
      </c>
      <c r="R147" s="19" t="s">
        <v>821</v>
      </c>
      <c r="T147" s="57">
        <f t="shared" si="2"/>
        <v>0</v>
      </c>
    </row>
    <row r="148" spans="1:20" s="4" customFormat="1" ht="15" customHeight="1" x14ac:dyDescent="0.25">
      <c r="A148" s="4">
        <v>146</v>
      </c>
      <c r="B148" s="8">
        <v>9781474964593</v>
      </c>
      <c r="C148" s="4" t="s">
        <v>220</v>
      </c>
      <c r="D148" s="4" t="s">
        <v>611</v>
      </c>
      <c r="E148" s="7" t="s">
        <v>864</v>
      </c>
      <c r="F148" s="4" t="s">
        <v>319</v>
      </c>
      <c r="G148" s="4" t="s">
        <v>320</v>
      </c>
      <c r="H148" s="4" t="s">
        <v>321</v>
      </c>
      <c r="I148" s="30">
        <v>57</v>
      </c>
      <c r="J148" s="13" t="s">
        <v>752</v>
      </c>
      <c r="K148" s="13" t="s">
        <v>789</v>
      </c>
      <c r="L148" s="4" t="s">
        <v>51</v>
      </c>
      <c r="M148" s="4" t="s">
        <v>34</v>
      </c>
      <c r="N148" s="5" t="s">
        <v>188</v>
      </c>
      <c r="O148" s="5" t="s">
        <v>23</v>
      </c>
      <c r="P148" s="9">
        <v>8.5</v>
      </c>
      <c r="Q148" s="6">
        <v>43613</v>
      </c>
      <c r="T148" s="57">
        <f t="shared" si="2"/>
        <v>0</v>
      </c>
    </row>
    <row r="149" spans="1:20" x14ac:dyDescent="0.25">
      <c r="A149" s="4">
        <v>147</v>
      </c>
      <c r="B149" s="37">
        <v>9781801318068</v>
      </c>
      <c r="C149" s="38" t="s">
        <v>220</v>
      </c>
      <c r="D149" s="4" t="s">
        <v>636</v>
      </c>
      <c r="E149" s="7" t="s">
        <v>700</v>
      </c>
      <c r="F149" s="39" t="s">
        <v>637</v>
      </c>
      <c r="G149" s="4" t="s">
        <v>323</v>
      </c>
      <c r="H149" s="4" t="s">
        <v>295</v>
      </c>
      <c r="I149" s="30">
        <v>60</v>
      </c>
      <c r="J149" s="13" t="s">
        <v>769</v>
      </c>
      <c r="K149" s="13" t="s">
        <v>801</v>
      </c>
      <c r="L149" s="4" t="s">
        <v>14</v>
      </c>
      <c r="M149" s="4" t="s">
        <v>217</v>
      </c>
      <c r="N149" s="5" t="s">
        <v>40</v>
      </c>
      <c r="O149" s="5" t="s">
        <v>23</v>
      </c>
      <c r="P149" s="9">
        <v>5</v>
      </c>
      <c r="Q149" s="6">
        <v>44677</v>
      </c>
      <c r="R149" s="11"/>
      <c r="T149" s="57">
        <f t="shared" si="2"/>
        <v>0</v>
      </c>
    </row>
    <row r="150" spans="1:20" x14ac:dyDescent="0.25">
      <c r="A150" s="4">
        <v>148</v>
      </c>
      <c r="B150" s="37">
        <v>9781801311113</v>
      </c>
      <c r="C150" s="4" t="s">
        <v>220</v>
      </c>
      <c r="D150" s="4" t="s">
        <v>636</v>
      </c>
      <c r="E150" s="7" t="s">
        <v>700</v>
      </c>
      <c r="F150" s="39" t="s">
        <v>326</v>
      </c>
      <c r="G150" s="4" t="s">
        <v>323</v>
      </c>
      <c r="H150" s="4" t="s">
        <v>284</v>
      </c>
      <c r="I150" s="30">
        <v>60</v>
      </c>
      <c r="J150" s="13" t="s">
        <v>769</v>
      </c>
      <c r="K150" s="13" t="s">
        <v>801</v>
      </c>
      <c r="L150" s="4" t="s">
        <v>14</v>
      </c>
      <c r="M150" s="4" t="s">
        <v>217</v>
      </c>
      <c r="N150" s="5" t="s">
        <v>40</v>
      </c>
      <c r="O150" s="5" t="s">
        <v>23</v>
      </c>
      <c r="P150" s="9">
        <v>5</v>
      </c>
      <c r="Q150" s="6">
        <v>44439</v>
      </c>
      <c r="R150" s="4"/>
      <c r="T150" s="57">
        <f t="shared" si="2"/>
        <v>0</v>
      </c>
    </row>
    <row r="151" spans="1:20" x14ac:dyDescent="0.25">
      <c r="A151" s="4">
        <v>149</v>
      </c>
      <c r="B151" s="37">
        <v>9781801311106</v>
      </c>
      <c r="C151" s="4" t="s">
        <v>220</v>
      </c>
      <c r="D151" s="4" t="s">
        <v>636</v>
      </c>
      <c r="E151" s="7" t="s">
        <v>700</v>
      </c>
      <c r="F151" t="s">
        <v>322</v>
      </c>
      <c r="G151" s="4" t="s">
        <v>323</v>
      </c>
      <c r="H151" s="4" t="s">
        <v>324</v>
      </c>
      <c r="I151" s="30">
        <v>60</v>
      </c>
      <c r="J151" s="13" t="s">
        <v>769</v>
      </c>
      <c r="K151" s="13" t="s">
        <v>801</v>
      </c>
      <c r="L151" s="4" t="s">
        <v>14</v>
      </c>
      <c r="M151" s="4" t="s">
        <v>217</v>
      </c>
      <c r="N151" s="5" t="s">
        <v>325</v>
      </c>
      <c r="O151" s="5" t="s">
        <v>23</v>
      </c>
      <c r="P151" s="9">
        <v>5</v>
      </c>
      <c r="Q151" s="6">
        <v>44502</v>
      </c>
      <c r="R151" s="4"/>
      <c r="T151" s="57">
        <f t="shared" si="2"/>
        <v>0</v>
      </c>
    </row>
    <row r="152" spans="1:20" x14ac:dyDescent="0.25">
      <c r="A152" s="4">
        <v>150</v>
      </c>
      <c r="B152" s="8">
        <v>9781801311946</v>
      </c>
      <c r="C152" s="4" t="s">
        <v>220</v>
      </c>
      <c r="D152" s="4" t="s">
        <v>636</v>
      </c>
      <c r="E152" s="7" t="s">
        <v>700</v>
      </c>
      <c r="F152" s="4" t="s">
        <v>327</v>
      </c>
      <c r="G152" s="4" t="s">
        <v>328</v>
      </c>
      <c r="H152" s="4" t="s">
        <v>329</v>
      </c>
      <c r="I152" s="30">
        <v>62</v>
      </c>
      <c r="J152" s="13" t="s">
        <v>763</v>
      </c>
      <c r="K152" s="13" t="s">
        <v>814</v>
      </c>
      <c r="L152" s="4" t="s">
        <v>87</v>
      </c>
      <c r="M152" s="4" t="s">
        <v>330</v>
      </c>
      <c r="N152" s="5" t="s">
        <v>639</v>
      </c>
      <c r="O152" s="5" t="s">
        <v>47</v>
      </c>
      <c r="P152" s="9">
        <v>14.5</v>
      </c>
      <c r="Q152" s="6">
        <v>44467</v>
      </c>
      <c r="R152" s="4"/>
      <c r="T152" s="57">
        <f t="shared" si="2"/>
        <v>0</v>
      </c>
    </row>
    <row r="153" spans="1:20" s="4" customFormat="1" ht="15" customHeight="1" x14ac:dyDescent="0.25">
      <c r="A153" s="4">
        <v>151</v>
      </c>
      <c r="B153" s="37">
        <v>9781803708799</v>
      </c>
      <c r="C153" s="42" t="s">
        <v>220</v>
      </c>
      <c r="D153" s="43" t="s">
        <v>636</v>
      </c>
      <c r="E153" s="7" t="s">
        <v>683</v>
      </c>
      <c r="F153" s="4" t="s">
        <v>733</v>
      </c>
      <c r="G153" s="4" t="s">
        <v>175</v>
      </c>
      <c r="H153" s="4" t="s">
        <v>732</v>
      </c>
      <c r="I153" s="30">
        <v>64</v>
      </c>
      <c r="J153" s="13" t="s">
        <v>769</v>
      </c>
      <c r="K153" s="13" t="s">
        <v>801</v>
      </c>
      <c r="L153" s="4" t="s">
        <v>51</v>
      </c>
      <c r="M153" s="4" t="s">
        <v>122</v>
      </c>
      <c r="N153" s="5" t="s">
        <v>123</v>
      </c>
      <c r="O153" s="5" t="s">
        <v>23</v>
      </c>
      <c r="P153" s="9">
        <v>6.9</v>
      </c>
      <c r="Q153" s="6">
        <v>44866</v>
      </c>
      <c r="R153" s="11"/>
      <c r="T153" s="57">
        <f t="shared" si="2"/>
        <v>0</v>
      </c>
    </row>
    <row r="154" spans="1:20" x14ac:dyDescent="0.25">
      <c r="A154" s="4">
        <v>152</v>
      </c>
      <c r="B154" s="37">
        <v>9781803703756</v>
      </c>
      <c r="C154" s="42" t="s">
        <v>220</v>
      </c>
      <c r="D154" s="4" t="s">
        <v>636</v>
      </c>
      <c r="E154" s="7" t="s">
        <v>683</v>
      </c>
      <c r="F154" s="25" t="s">
        <v>638</v>
      </c>
      <c r="G154" s="4" t="s">
        <v>175</v>
      </c>
      <c r="H154" s="4" t="s">
        <v>723</v>
      </c>
      <c r="I154" s="30">
        <v>64</v>
      </c>
      <c r="J154" s="13" t="s">
        <v>769</v>
      </c>
      <c r="K154" s="13" t="s">
        <v>801</v>
      </c>
      <c r="L154" s="4" t="s">
        <v>51</v>
      </c>
      <c r="M154" s="4" t="s">
        <v>122</v>
      </c>
      <c r="N154" s="5" t="s">
        <v>123</v>
      </c>
      <c r="O154" s="5" t="s">
        <v>23</v>
      </c>
      <c r="P154" s="9">
        <v>6.9</v>
      </c>
      <c r="Q154" s="6">
        <v>44754</v>
      </c>
      <c r="R154" s="11"/>
      <c r="T154" s="57">
        <f t="shared" si="2"/>
        <v>0</v>
      </c>
    </row>
    <row r="155" spans="1:20" s="4" customFormat="1" ht="15" customHeight="1" x14ac:dyDescent="0.25">
      <c r="A155" s="4">
        <v>153</v>
      </c>
      <c r="B155" s="8">
        <v>9781474985055</v>
      </c>
      <c r="C155" s="4" t="s">
        <v>220</v>
      </c>
      <c r="D155" s="4" t="s">
        <v>636</v>
      </c>
      <c r="E155" s="7" t="s">
        <v>683</v>
      </c>
      <c r="F155" s="4" t="s">
        <v>340</v>
      </c>
      <c r="G155" s="4" t="s">
        <v>175</v>
      </c>
      <c r="H155" s="4" t="s">
        <v>341</v>
      </c>
      <c r="I155" s="30">
        <v>64</v>
      </c>
      <c r="J155" s="13" t="s">
        <v>746</v>
      </c>
      <c r="K155" s="13" t="s">
        <v>785</v>
      </c>
      <c r="L155" s="4" t="s">
        <v>51</v>
      </c>
      <c r="M155" s="4" t="s">
        <v>122</v>
      </c>
      <c r="N155" s="5" t="s">
        <v>123</v>
      </c>
      <c r="O155" s="5" t="s">
        <v>23</v>
      </c>
      <c r="P155" s="9">
        <v>6.9</v>
      </c>
      <c r="Q155" s="6">
        <v>44096</v>
      </c>
      <c r="T155" s="57">
        <f t="shared" si="2"/>
        <v>0</v>
      </c>
    </row>
    <row r="156" spans="1:20" s="4" customFormat="1" ht="15" customHeight="1" x14ac:dyDescent="0.25">
      <c r="A156" s="4">
        <v>154</v>
      </c>
      <c r="B156" s="8">
        <v>9781474949095</v>
      </c>
      <c r="C156" s="4" t="s">
        <v>220</v>
      </c>
      <c r="D156" s="4" t="s">
        <v>636</v>
      </c>
      <c r="E156" s="7" t="s">
        <v>683</v>
      </c>
      <c r="F156" s="4" t="s">
        <v>342</v>
      </c>
      <c r="G156" s="4" t="s">
        <v>175</v>
      </c>
      <c r="H156" s="4" t="s">
        <v>284</v>
      </c>
      <c r="I156" s="30">
        <v>64</v>
      </c>
      <c r="J156" s="13" t="s">
        <v>746</v>
      </c>
      <c r="K156" s="13" t="s">
        <v>785</v>
      </c>
      <c r="L156" s="4" t="s">
        <v>51</v>
      </c>
      <c r="M156" s="4" t="s">
        <v>122</v>
      </c>
      <c r="N156" s="5" t="s">
        <v>123</v>
      </c>
      <c r="O156" s="5" t="s">
        <v>23</v>
      </c>
      <c r="P156" s="9">
        <v>6.9</v>
      </c>
      <c r="Q156" s="6">
        <v>43291</v>
      </c>
      <c r="T156" s="57">
        <f t="shared" si="2"/>
        <v>0</v>
      </c>
    </row>
    <row r="157" spans="1:20" s="4" customFormat="1" ht="15" customHeight="1" x14ac:dyDescent="0.25">
      <c r="A157" s="4">
        <v>155</v>
      </c>
      <c r="B157" s="8">
        <v>9781474918930</v>
      </c>
      <c r="C157" s="4" t="s">
        <v>220</v>
      </c>
      <c r="D157" s="4" t="s">
        <v>636</v>
      </c>
      <c r="E157" s="7" t="s">
        <v>683</v>
      </c>
      <c r="F157" s="4" t="s">
        <v>343</v>
      </c>
      <c r="G157" s="4" t="s">
        <v>175</v>
      </c>
      <c r="H157" s="4" t="s">
        <v>344</v>
      </c>
      <c r="I157" s="30">
        <v>64</v>
      </c>
      <c r="J157" s="13" t="s">
        <v>746</v>
      </c>
      <c r="K157" s="13" t="s">
        <v>785</v>
      </c>
      <c r="L157" s="4" t="s">
        <v>51</v>
      </c>
      <c r="M157" s="4" t="s">
        <v>122</v>
      </c>
      <c r="N157" s="5" t="s">
        <v>123</v>
      </c>
      <c r="O157" s="5" t="s">
        <v>23</v>
      </c>
      <c r="P157" s="9">
        <v>6.9</v>
      </c>
      <c r="Q157" s="6">
        <v>42754</v>
      </c>
      <c r="T157" s="57">
        <f t="shared" si="2"/>
        <v>0</v>
      </c>
    </row>
    <row r="158" spans="1:20" s="4" customFormat="1" ht="15" customHeight="1" x14ac:dyDescent="0.25">
      <c r="A158" s="4">
        <v>156</v>
      </c>
      <c r="B158" s="8">
        <v>9781474916691</v>
      </c>
      <c r="C158" s="4" t="s">
        <v>220</v>
      </c>
      <c r="D158" s="4" t="s">
        <v>636</v>
      </c>
      <c r="E158" s="7" t="s">
        <v>683</v>
      </c>
      <c r="F158" s="4" t="s">
        <v>345</v>
      </c>
      <c r="G158" s="4" t="s">
        <v>175</v>
      </c>
      <c r="H158" s="4" t="s">
        <v>346</v>
      </c>
      <c r="I158" s="30">
        <v>64</v>
      </c>
      <c r="J158" s="13" t="s">
        <v>746</v>
      </c>
      <c r="K158" s="13" t="s">
        <v>785</v>
      </c>
      <c r="L158" s="4" t="s">
        <v>51</v>
      </c>
      <c r="M158" s="4" t="s">
        <v>122</v>
      </c>
      <c r="N158" s="5" t="s">
        <v>123</v>
      </c>
      <c r="O158" s="5" t="s">
        <v>23</v>
      </c>
      <c r="P158" s="9">
        <v>6.9</v>
      </c>
      <c r="Q158" s="6">
        <v>42642</v>
      </c>
      <c r="T158" s="57">
        <f t="shared" si="2"/>
        <v>0</v>
      </c>
    </row>
    <row r="159" spans="1:20" s="4" customFormat="1" ht="15" customHeight="1" x14ac:dyDescent="0.25">
      <c r="A159" s="4">
        <v>157</v>
      </c>
      <c r="B159" s="8">
        <v>9781474977043</v>
      </c>
      <c r="C159" s="4" t="s">
        <v>220</v>
      </c>
      <c r="D159" s="4" t="s">
        <v>636</v>
      </c>
      <c r="E159" s="7" t="s">
        <v>700</v>
      </c>
      <c r="F159" s="4" t="s">
        <v>331</v>
      </c>
      <c r="G159" s="4" t="s">
        <v>332</v>
      </c>
      <c r="H159" s="4" t="s">
        <v>333</v>
      </c>
      <c r="I159" s="30">
        <v>63</v>
      </c>
      <c r="J159" s="13" t="s">
        <v>764</v>
      </c>
      <c r="K159" s="13" t="s">
        <v>815</v>
      </c>
      <c r="L159" s="4" t="s">
        <v>14</v>
      </c>
      <c r="M159" s="4" t="s">
        <v>21</v>
      </c>
      <c r="N159" s="5" t="s">
        <v>103</v>
      </c>
      <c r="O159" s="5" t="s">
        <v>23</v>
      </c>
      <c r="P159" s="9">
        <v>4.9000000000000004</v>
      </c>
      <c r="Q159" s="6">
        <v>43844</v>
      </c>
      <c r="T159" s="57">
        <f t="shared" si="2"/>
        <v>0</v>
      </c>
    </row>
    <row r="160" spans="1:20" s="4" customFormat="1" ht="15" customHeight="1" x14ac:dyDescent="0.25">
      <c r="A160" s="4">
        <v>158</v>
      </c>
      <c r="B160" s="37">
        <v>9781803708775</v>
      </c>
      <c r="C160" s="4" t="s">
        <v>220</v>
      </c>
      <c r="D160" s="4" t="s">
        <v>334</v>
      </c>
      <c r="E160" s="7" t="s">
        <v>683</v>
      </c>
      <c r="F160" s="4" t="s">
        <v>334</v>
      </c>
      <c r="G160" s="4" t="s">
        <v>335</v>
      </c>
      <c r="H160" s="4" t="s">
        <v>336</v>
      </c>
      <c r="I160" s="30">
        <v>65</v>
      </c>
      <c r="J160" s="13" t="s">
        <v>758</v>
      </c>
      <c r="K160" s="13" t="s">
        <v>793</v>
      </c>
      <c r="L160" s="4" t="s">
        <v>51</v>
      </c>
      <c r="M160" s="4" t="s">
        <v>217</v>
      </c>
      <c r="N160" s="5" t="s">
        <v>337</v>
      </c>
      <c r="O160" s="5" t="s">
        <v>23</v>
      </c>
      <c r="P160" s="9">
        <v>8</v>
      </c>
      <c r="Q160" s="6">
        <v>44852</v>
      </c>
      <c r="R160" s="11"/>
      <c r="T160" s="57">
        <f t="shared" si="2"/>
        <v>0</v>
      </c>
    </row>
    <row r="161" spans="1:20" s="4" customFormat="1" ht="15" customHeight="1" x14ac:dyDescent="0.25">
      <c r="A161" s="4">
        <v>159</v>
      </c>
      <c r="B161" s="8">
        <v>9781474954426</v>
      </c>
      <c r="C161" s="4" t="s">
        <v>220</v>
      </c>
      <c r="D161" s="4" t="s">
        <v>636</v>
      </c>
      <c r="E161" s="7" t="s">
        <v>683</v>
      </c>
      <c r="F161" s="4" t="s">
        <v>338</v>
      </c>
      <c r="G161" s="4" t="s">
        <v>335</v>
      </c>
      <c r="H161" s="4" t="s">
        <v>284</v>
      </c>
      <c r="I161" s="30">
        <v>65</v>
      </c>
      <c r="J161" s="13" t="s">
        <v>758</v>
      </c>
      <c r="K161" s="13" t="s">
        <v>793</v>
      </c>
      <c r="L161" s="4" t="s">
        <v>51</v>
      </c>
      <c r="M161" s="4" t="s">
        <v>217</v>
      </c>
      <c r="N161" s="5" t="s">
        <v>339</v>
      </c>
      <c r="O161" s="5" t="s">
        <v>23</v>
      </c>
      <c r="P161" s="9">
        <v>8</v>
      </c>
      <c r="Q161" s="6">
        <v>43417</v>
      </c>
      <c r="T161" s="57">
        <f t="shared" si="2"/>
        <v>0</v>
      </c>
    </row>
    <row r="162" spans="1:20" s="4" customFormat="1" ht="15" customHeight="1" x14ac:dyDescent="0.25">
      <c r="A162" s="4">
        <v>160</v>
      </c>
      <c r="B162" s="31">
        <v>9781805310884</v>
      </c>
      <c r="C162" s="21" t="s">
        <v>220</v>
      </c>
      <c r="D162" s="33" t="s">
        <v>607</v>
      </c>
      <c r="E162" s="15" t="s">
        <v>684</v>
      </c>
      <c r="F162" s="33" t="s">
        <v>841</v>
      </c>
      <c r="G162" s="33" t="s">
        <v>842</v>
      </c>
      <c r="H162" s="35" t="s">
        <v>843</v>
      </c>
      <c r="I162" s="30">
        <v>69</v>
      </c>
      <c r="J162" s="50" t="s">
        <v>943</v>
      </c>
      <c r="K162" s="50" t="s">
        <v>944</v>
      </c>
      <c r="L162" s="35" t="s">
        <v>51</v>
      </c>
      <c r="M162" s="35" t="s">
        <v>34</v>
      </c>
      <c r="N162" s="35" t="s">
        <v>40</v>
      </c>
      <c r="O162" s="33" t="s">
        <v>23</v>
      </c>
      <c r="P162" s="36">
        <v>8.9</v>
      </c>
      <c r="Q162" s="55">
        <v>45048</v>
      </c>
      <c r="R162" s="19" t="s">
        <v>822</v>
      </c>
      <c r="T162" s="57">
        <f t="shared" si="2"/>
        <v>0</v>
      </c>
    </row>
    <row r="163" spans="1:20" x14ac:dyDescent="0.25">
      <c r="A163" s="4">
        <v>161</v>
      </c>
      <c r="B163" s="8">
        <v>9781474975674</v>
      </c>
      <c r="C163" s="4" t="s">
        <v>220</v>
      </c>
      <c r="D163" s="4" t="s">
        <v>640</v>
      </c>
      <c r="E163" s="7" t="s">
        <v>689</v>
      </c>
      <c r="F163" s="4" t="s">
        <v>347</v>
      </c>
      <c r="G163" s="4" t="s">
        <v>348</v>
      </c>
      <c r="H163" s="4" t="s">
        <v>349</v>
      </c>
      <c r="I163" s="30">
        <v>78</v>
      </c>
      <c r="J163" s="13" t="s">
        <v>737</v>
      </c>
      <c r="K163" s="13" t="s">
        <v>797</v>
      </c>
      <c r="L163" s="4" t="s">
        <v>51</v>
      </c>
      <c r="M163" s="4" t="s">
        <v>884</v>
      </c>
      <c r="N163" s="5" t="s">
        <v>350</v>
      </c>
      <c r="O163" s="5" t="s">
        <v>23</v>
      </c>
      <c r="P163" s="9">
        <v>9.9</v>
      </c>
      <c r="Q163" s="6">
        <v>43956</v>
      </c>
      <c r="R163" s="4"/>
      <c r="T163" s="57">
        <f t="shared" si="2"/>
        <v>0</v>
      </c>
    </row>
    <row r="164" spans="1:20" s="4" customFormat="1" ht="15" customHeight="1" x14ac:dyDescent="0.25">
      <c r="A164" s="4">
        <v>162</v>
      </c>
      <c r="B164" s="8">
        <v>9781474972468</v>
      </c>
      <c r="C164" s="4" t="s">
        <v>220</v>
      </c>
      <c r="D164" s="4" t="s">
        <v>640</v>
      </c>
      <c r="E164" s="7" t="s">
        <v>689</v>
      </c>
      <c r="F164" s="4" t="s">
        <v>351</v>
      </c>
      <c r="G164" s="4" t="s">
        <v>348</v>
      </c>
      <c r="H164" s="4" t="s">
        <v>284</v>
      </c>
      <c r="I164" s="30">
        <v>78</v>
      </c>
      <c r="J164" s="13" t="s">
        <v>737</v>
      </c>
      <c r="K164" s="13" t="s">
        <v>797</v>
      </c>
      <c r="L164" s="4" t="s">
        <v>51</v>
      </c>
      <c r="M164" s="4" t="s">
        <v>884</v>
      </c>
      <c r="N164" s="5" t="s">
        <v>350</v>
      </c>
      <c r="O164" s="5" t="s">
        <v>23</v>
      </c>
      <c r="P164" s="9">
        <v>9.9</v>
      </c>
      <c r="Q164" s="6">
        <v>43760</v>
      </c>
      <c r="T164" s="57">
        <f t="shared" si="2"/>
        <v>0</v>
      </c>
    </row>
    <row r="165" spans="1:20" s="4" customFormat="1" x14ac:dyDescent="0.25">
      <c r="A165" s="4">
        <v>163</v>
      </c>
      <c r="B165" s="37">
        <v>9781801317436</v>
      </c>
      <c r="C165" s="38" t="s">
        <v>220</v>
      </c>
      <c r="D165" s="4" t="s">
        <v>640</v>
      </c>
      <c r="E165" s="7" t="s">
        <v>701</v>
      </c>
      <c r="F165" s="24" t="s">
        <v>641</v>
      </c>
      <c r="G165" s="4" t="s">
        <v>402</v>
      </c>
      <c r="H165" s="4" t="s">
        <v>284</v>
      </c>
      <c r="I165" s="30">
        <v>73</v>
      </c>
      <c r="J165" s="13" t="s">
        <v>765</v>
      </c>
      <c r="K165" s="13" t="s">
        <v>798</v>
      </c>
      <c r="L165" s="4" t="s">
        <v>14</v>
      </c>
      <c r="M165" s="4" t="s">
        <v>21</v>
      </c>
      <c r="N165" s="5" t="s">
        <v>352</v>
      </c>
      <c r="O165" s="5" t="s">
        <v>23</v>
      </c>
      <c r="P165" s="9">
        <v>8</v>
      </c>
      <c r="Q165" s="6">
        <v>44663</v>
      </c>
      <c r="R165" s="11"/>
      <c r="T165" s="57">
        <f t="shared" si="2"/>
        <v>0</v>
      </c>
    </row>
    <row r="166" spans="1:20" x14ac:dyDescent="0.25">
      <c r="A166" s="4">
        <v>164</v>
      </c>
      <c r="B166" s="37">
        <v>9781474994361</v>
      </c>
      <c r="C166" s="4" t="s">
        <v>220</v>
      </c>
      <c r="D166" s="4" t="s">
        <v>640</v>
      </c>
      <c r="E166" s="7" t="s">
        <v>689</v>
      </c>
      <c r="F166" t="s">
        <v>353</v>
      </c>
      <c r="G166" s="4" t="s">
        <v>354</v>
      </c>
      <c r="H166" s="4" t="s">
        <v>355</v>
      </c>
      <c r="I166" s="30">
        <v>78</v>
      </c>
      <c r="J166" s="13" t="s">
        <v>737</v>
      </c>
      <c r="K166" s="13" t="s">
        <v>797</v>
      </c>
      <c r="L166" s="4" t="s">
        <v>14</v>
      </c>
      <c r="M166" s="4" t="s">
        <v>356</v>
      </c>
      <c r="N166" s="5" t="s">
        <v>40</v>
      </c>
      <c r="O166" s="5" t="s">
        <v>23</v>
      </c>
      <c r="P166" s="9">
        <v>8.9</v>
      </c>
      <c r="Q166" s="6">
        <v>44285</v>
      </c>
      <c r="R166" s="4"/>
      <c r="T166" s="57">
        <f t="shared" si="2"/>
        <v>0</v>
      </c>
    </row>
    <row r="167" spans="1:20" x14ac:dyDescent="0.25">
      <c r="A167" s="4">
        <v>165</v>
      </c>
      <c r="B167" s="8">
        <v>9781474923323</v>
      </c>
      <c r="C167" s="4" t="s">
        <v>357</v>
      </c>
      <c r="D167" s="4" t="s">
        <v>623</v>
      </c>
      <c r="E167" s="7" t="s">
        <v>694</v>
      </c>
      <c r="F167" s="4" t="s">
        <v>358</v>
      </c>
      <c r="G167" s="4" t="s">
        <v>359</v>
      </c>
      <c r="H167" s="4" t="s">
        <v>360</v>
      </c>
      <c r="I167" s="30">
        <v>4</v>
      </c>
      <c r="J167" s="13" t="s">
        <v>766</v>
      </c>
      <c r="K167" s="13" t="s">
        <v>799</v>
      </c>
      <c r="L167" s="4" t="s">
        <v>224</v>
      </c>
      <c r="M167" s="4" t="s">
        <v>362</v>
      </c>
      <c r="N167" s="5" t="s">
        <v>74</v>
      </c>
      <c r="O167" s="5" t="s">
        <v>17</v>
      </c>
      <c r="P167" s="9">
        <v>10.9</v>
      </c>
      <c r="Q167" s="6">
        <v>42628</v>
      </c>
      <c r="R167" s="4"/>
      <c r="T167" s="57">
        <f t="shared" si="2"/>
        <v>0</v>
      </c>
    </row>
    <row r="168" spans="1:20" s="4" customFormat="1" x14ac:dyDescent="0.25">
      <c r="A168" s="4">
        <v>166</v>
      </c>
      <c r="B168" s="14">
        <v>9781803709017</v>
      </c>
      <c r="C168" s="21" t="s">
        <v>357</v>
      </c>
      <c r="D168" s="33" t="s">
        <v>623</v>
      </c>
      <c r="E168" s="15" t="s">
        <v>695</v>
      </c>
      <c r="F168" s="16" t="s">
        <v>825</v>
      </c>
      <c r="G168" s="16" t="s">
        <v>227</v>
      </c>
      <c r="H168" s="16" t="s">
        <v>826</v>
      </c>
      <c r="I168" s="30">
        <v>12</v>
      </c>
      <c r="J168" s="51" t="s">
        <v>756</v>
      </c>
      <c r="K168" s="50" t="s">
        <v>792</v>
      </c>
      <c r="L168" s="16" t="s">
        <v>224</v>
      </c>
      <c r="M168" s="35" t="s">
        <v>229</v>
      </c>
      <c r="N168" s="35" t="s">
        <v>74</v>
      </c>
      <c r="O168" s="35" t="s">
        <v>17</v>
      </c>
      <c r="P168" s="40">
        <v>9</v>
      </c>
      <c r="Q168" s="55">
        <v>44950</v>
      </c>
      <c r="R168" s="19" t="s">
        <v>821</v>
      </c>
      <c r="T168" s="57">
        <f t="shared" si="2"/>
        <v>0</v>
      </c>
    </row>
    <row r="169" spans="1:20" x14ac:dyDescent="0.25">
      <c r="A169" s="4">
        <v>167</v>
      </c>
      <c r="B169" s="8">
        <v>9781474980753</v>
      </c>
      <c r="C169" s="4" t="s">
        <v>357</v>
      </c>
      <c r="D169" s="4" t="s">
        <v>623</v>
      </c>
      <c r="E169" s="7" t="s">
        <v>695</v>
      </c>
      <c r="F169" s="4" t="s">
        <v>363</v>
      </c>
      <c r="G169" s="4" t="s">
        <v>227</v>
      </c>
      <c r="H169" s="4" t="s">
        <v>364</v>
      </c>
      <c r="I169" s="30">
        <v>12</v>
      </c>
      <c r="J169" s="13" t="s">
        <v>756</v>
      </c>
      <c r="K169" s="13" t="s">
        <v>792</v>
      </c>
      <c r="L169" s="4" t="s">
        <v>224</v>
      </c>
      <c r="M169" s="4" t="s">
        <v>229</v>
      </c>
      <c r="N169" s="5" t="s">
        <v>74</v>
      </c>
      <c r="O169" s="5" t="s">
        <v>17</v>
      </c>
      <c r="P169" s="9">
        <v>9</v>
      </c>
      <c r="Q169" s="6">
        <v>43900</v>
      </c>
      <c r="R169" s="4"/>
      <c r="T169" s="57">
        <f t="shared" si="2"/>
        <v>0</v>
      </c>
    </row>
    <row r="170" spans="1:20" x14ac:dyDescent="0.25">
      <c r="A170" s="4">
        <v>168</v>
      </c>
      <c r="B170" s="37">
        <v>9781474994064</v>
      </c>
      <c r="C170" s="4" t="s">
        <v>357</v>
      </c>
      <c r="D170" s="4" t="s">
        <v>623</v>
      </c>
      <c r="E170" s="7" t="s">
        <v>695</v>
      </c>
      <c r="F170" t="s">
        <v>366</v>
      </c>
      <c r="G170" s="4" t="s">
        <v>222</v>
      </c>
      <c r="H170" s="4" t="s">
        <v>367</v>
      </c>
      <c r="I170" s="30">
        <v>9</v>
      </c>
      <c r="J170" s="13" t="s">
        <v>755</v>
      </c>
      <c r="K170" s="13" t="s">
        <v>791</v>
      </c>
      <c r="L170" s="4" t="s">
        <v>224</v>
      </c>
      <c r="M170" s="4" t="s">
        <v>225</v>
      </c>
      <c r="N170" s="5" t="s">
        <v>81</v>
      </c>
      <c r="O170" s="5" t="s">
        <v>17</v>
      </c>
      <c r="P170" s="9">
        <v>8.5</v>
      </c>
      <c r="Q170" s="6">
        <v>44236</v>
      </c>
      <c r="R170" s="4"/>
      <c r="T170" s="57">
        <f t="shared" si="2"/>
        <v>0</v>
      </c>
    </row>
    <row r="171" spans="1:20" x14ac:dyDescent="0.25">
      <c r="A171" s="4">
        <v>169</v>
      </c>
      <c r="B171" s="37">
        <v>9781474997041</v>
      </c>
      <c r="C171" s="4" t="s">
        <v>357</v>
      </c>
      <c r="D171" s="4" t="s">
        <v>623</v>
      </c>
      <c r="E171" s="7" t="s">
        <v>695</v>
      </c>
      <c r="F171" t="s">
        <v>368</v>
      </c>
      <c r="G171" s="4" t="s">
        <v>369</v>
      </c>
      <c r="H171" s="4" t="s">
        <v>370</v>
      </c>
      <c r="I171" s="30">
        <v>9</v>
      </c>
      <c r="J171" s="13" t="s">
        <v>766</v>
      </c>
      <c r="K171" s="13" t="s">
        <v>799</v>
      </c>
      <c r="L171" s="4" t="s">
        <v>361</v>
      </c>
      <c r="M171" s="4" t="s">
        <v>371</v>
      </c>
      <c r="N171" s="5" t="s">
        <v>81</v>
      </c>
      <c r="O171" s="5" t="s">
        <v>17</v>
      </c>
      <c r="P171" s="9">
        <v>8.5</v>
      </c>
      <c r="Q171" s="6">
        <v>44362</v>
      </c>
      <c r="R171" s="4"/>
      <c r="T171" s="57">
        <f t="shared" si="2"/>
        <v>0</v>
      </c>
    </row>
    <row r="172" spans="1:20" s="4" customFormat="1" ht="15" customHeight="1" x14ac:dyDescent="0.25">
      <c r="A172" s="4">
        <v>170</v>
      </c>
      <c r="B172" s="37">
        <v>9781801312127</v>
      </c>
      <c r="C172" s="4" t="s">
        <v>357</v>
      </c>
      <c r="D172" s="4" t="s">
        <v>623</v>
      </c>
      <c r="E172" s="7" t="s">
        <v>695</v>
      </c>
      <c r="F172" s="39" t="s">
        <v>372</v>
      </c>
      <c r="G172" s="4" t="s">
        <v>373</v>
      </c>
      <c r="H172" s="4" t="s">
        <v>374</v>
      </c>
      <c r="I172" s="30">
        <v>10</v>
      </c>
      <c r="J172" s="13" t="s">
        <v>755</v>
      </c>
      <c r="K172" s="13" t="s">
        <v>791</v>
      </c>
      <c r="L172" s="4" t="s">
        <v>361</v>
      </c>
      <c r="M172" s="4" t="s">
        <v>238</v>
      </c>
      <c r="N172" s="5" t="s">
        <v>74</v>
      </c>
      <c r="O172" s="5" t="s">
        <v>17</v>
      </c>
      <c r="P172" s="9">
        <v>11.5</v>
      </c>
      <c r="Q172" s="6">
        <v>44453</v>
      </c>
      <c r="T172" s="57">
        <f t="shared" si="2"/>
        <v>0</v>
      </c>
    </row>
    <row r="173" spans="1:20" s="4" customFormat="1" ht="15" customHeight="1" x14ac:dyDescent="0.25">
      <c r="A173" s="4">
        <v>171</v>
      </c>
      <c r="B173" s="37">
        <v>9781801316194</v>
      </c>
      <c r="C173" s="38" t="s">
        <v>357</v>
      </c>
      <c r="D173" s="4" t="s">
        <v>625</v>
      </c>
      <c r="E173" s="7" t="s">
        <v>696</v>
      </c>
      <c r="F173" s="24" t="s">
        <v>642</v>
      </c>
      <c r="G173" s="4" t="s">
        <v>237</v>
      </c>
      <c r="H173" s="4" t="s">
        <v>885</v>
      </c>
      <c r="I173" s="30">
        <v>18</v>
      </c>
      <c r="J173" s="13" t="s">
        <v>757</v>
      </c>
      <c r="K173" s="13" t="s">
        <v>813</v>
      </c>
      <c r="L173" s="4" t="s">
        <v>224</v>
      </c>
      <c r="M173" s="4" t="s">
        <v>238</v>
      </c>
      <c r="N173" s="5" t="s">
        <v>74</v>
      </c>
      <c r="O173" s="5" t="s">
        <v>17</v>
      </c>
      <c r="P173" s="9">
        <v>15.9</v>
      </c>
      <c r="Q173" s="6">
        <v>44656</v>
      </c>
      <c r="R173" s="11"/>
      <c r="T173" s="57">
        <f t="shared" si="2"/>
        <v>0</v>
      </c>
    </row>
    <row r="174" spans="1:20" x14ac:dyDescent="0.25">
      <c r="A174" s="4">
        <v>172</v>
      </c>
      <c r="B174" s="8">
        <v>9781474981545</v>
      </c>
      <c r="C174" s="4" t="s">
        <v>357</v>
      </c>
      <c r="D174" s="4" t="s">
        <v>625</v>
      </c>
      <c r="E174" s="7" t="s">
        <v>696</v>
      </c>
      <c r="F174" s="4" t="s">
        <v>365</v>
      </c>
      <c r="G174" s="4" t="s">
        <v>237</v>
      </c>
      <c r="H174" s="4" t="s">
        <v>886</v>
      </c>
      <c r="I174" s="30">
        <v>18</v>
      </c>
      <c r="J174" s="13" t="s">
        <v>757</v>
      </c>
      <c r="K174" s="13" t="s">
        <v>813</v>
      </c>
      <c r="L174" s="4" t="s">
        <v>224</v>
      </c>
      <c r="M174" s="4" t="s">
        <v>238</v>
      </c>
      <c r="N174" s="5" t="s">
        <v>74</v>
      </c>
      <c r="O174" s="5" t="s">
        <v>17</v>
      </c>
      <c r="P174" s="9">
        <v>15.9</v>
      </c>
      <c r="Q174" s="6">
        <v>43985</v>
      </c>
      <c r="R174" s="4"/>
      <c r="T174" s="57">
        <f t="shared" si="2"/>
        <v>0</v>
      </c>
    </row>
    <row r="175" spans="1:20" s="4" customFormat="1" ht="15" customHeight="1" x14ac:dyDescent="0.25">
      <c r="A175" s="4">
        <v>173</v>
      </c>
      <c r="B175" s="41">
        <v>9781805315438</v>
      </c>
      <c r="C175" s="21" t="s">
        <v>357</v>
      </c>
      <c r="D175" s="35" t="s">
        <v>625</v>
      </c>
      <c r="E175" s="21"/>
      <c r="F175" s="33" t="s">
        <v>922</v>
      </c>
      <c r="G175" s="16"/>
      <c r="H175" s="35" t="s">
        <v>923</v>
      </c>
      <c r="I175" s="30"/>
      <c r="J175" s="50" t="s">
        <v>741</v>
      </c>
      <c r="K175" s="50" t="s">
        <v>782</v>
      </c>
      <c r="L175" s="34" t="e">
        <f ca="1">_xlfn.XLOOKUP(B175,'[1]Giro 5'!$C:$C,'[1]Giro 5'!$M:$M)</f>
        <v>#NAME?</v>
      </c>
      <c r="M175" s="34" t="e">
        <f ca="1">_xlfn.XLOOKUP(B175,'[1]Giro 5'!$C:$C,'[1]Giro 5'!$N:$N)</f>
        <v>#NAME?</v>
      </c>
      <c r="N175" s="34" t="s">
        <v>74</v>
      </c>
      <c r="O175" s="34" t="e">
        <f ca="1">_xlfn.XLOOKUP(B175,'[1]Giro 5'!$C:$C,'[1]Giro 5'!$P:$P)</f>
        <v>#NAME?</v>
      </c>
      <c r="P175" s="28" t="e">
        <f ca="1">_xlfn.XLOOKUP(B175,'[1]Giro 5'!$C:$C,'[1]Giro 5'!$T:$T)</f>
        <v>#NAME?</v>
      </c>
      <c r="Q175" s="55"/>
      <c r="R175" s="19" t="s">
        <v>821</v>
      </c>
      <c r="T175" s="57"/>
    </row>
    <row r="176" spans="1:20" x14ac:dyDescent="0.25">
      <c r="A176" s="4">
        <v>174</v>
      </c>
      <c r="B176" s="37">
        <v>9781801314688</v>
      </c>
      <c r="C176" s="38" t="s">
        <v>357</v>
      </c>
      <c r="D176" s="4" t="s">
        <v>625</v>
      </c>
      <c r="E176" s="7" t="s">
        <v>696</v>
      </c>
      <c r="F176" s="5" t="s">
        <v>643</v>
      </c>
      <c r="G176" s="4" t="s">
        <v>431</v>
      </c>
      <c r="H176" s="4" t="s">
        <v>360</v>
      </c>
      <c r="I176" s="30">
        <v>19</v>
      </c>
      <c r="J176" s="13" t="s">
        <v>766</v>
      </c>
      <c r="K176" s="13" t="s">
        <v>799</v>
      </c>
      <c r="L176" s="4" t="s">
        <v>382</v>
      </c>
      <c r="M176" s="4" t="s">
        <v>433</v>
      </c>
      <c r="N176" s="5" t="s">
        <v>74</v>
      </c>
      <c r="O176" s="5" t="s">
        <v>17</v>
      </c>
      <c r="P176" s="9">
        <v>14.5</v>
      </c>
      <c r="Q176" s="6">
        <v>44628</v>
      </c>
      <c r="R176" s="11"/>
      <c r="T176" s="57">
        <f t="shared" si="2"/>
        <v>0</v>
      </c>
    </row>
    <row r="177" spans="1:20" x14ac:dyDescent="0.25">
      <c r="A177" s="4">
        <v>175</v>
      </c>
      <c r="B177" s="8">
        <v>9781474985123</v>
      </c>
      <c r="C177" s="4" t="s">
        <v>357</v>
      </c>
      <c r="D177" s="4" t="s">
        <v>625</v>
      </c>
      <c r="E177" s="7" t="s">
        <v>696</v>
      </c>
      <c r="F177" s="4" t="s">
        <v>375</v>
      </c>
      <c r="G177" s="4" t="s">
        <v>376</v>
      </c>
      <c r="H177" s="4" t="s">
        <v>377</v>
      </c>
      <c r="I177" s="30">
        <v>20</v>
      </c>
      <c r="J177" s="13" t="s">
        <v>741</v>
      </c>
      <c r="K177" s="13" t="s">
        <v>782</v>
      </c>
      <c r="L177" s="4" t="s">
        <v>361</v>
      </c>
      <c r="M177" s="4" t="s">
        <v>73</v>
      </c>
      <c r="N177" s="5" t="s">
        <v>74</v>
      </c>
      <c r="O177" s="5" t="s">
        <v>17</v>
      </c>
      <c r="P177" s="9">
        <v>16.5</v>
      </c>
      <c r="Q177" s="6">
        <v>44243</v>
      </c>
      <c r="R177" s="4"/>
      <c r="T177" s="57">
        <f t="shared" si="2"/>
        <v>0</v>
      </c>
    </row>
    <row r="178" spans="1:20" s="39" customFormat="1" x14ac:dyDescent="0.25">
      <c r="A178" s="4">
        <v>176</v>
      </c>
      <c r="B178" s="37">
        <v>9781801313636</v>
      </c>
      <c r="C178" s="4" t="s">
        <v>357</v>
      </c>
      <c r="D178" s="4" t="s">
        <v>625</v>
      </c>
      <c r="E178" s="7" t="s">
        <v>686</v>
      </c>
      <c r="F178" t="s">
        <v>380</v>
      </c>
      <c r="G178" s="4" t="s">
        <v>627</v>
      </c>
      <c r="H178" s="4" t="s">
        <v>381</v>
      </c>
      <c r="I178" s="30">
        <v>24</v>
      </c>
      <c r="J178" s="13" t="s">
        <v>741</v>
      </c>
      <c r="K178" s="13" t="s">
        <v>782</v>
      </c>
      <c r="L178" s="4" t="s">
        <v>382</v>
      </c>
      <c r="M178" s="4" t="s">
        <v>238</v>
      </c>
      <c r="N178" s="5" t="s">
        <v>74</v>
      </c>
      <c r="O178" s="5" t="s">
        <v>17</v>
      </c>
      <c r="P178" s="9">
        <v>15.9</v>
      </c>
      <c r="Q178" s="6">
        <v>44523</v>
      </c>
      <c r="R178" s="4"/>
      <c r="T178" s="57">
        <f t="shared" si="2"/>
        <v>0</v>
      </c>
    </row>
    <row r="179" spans="1:20" s="4" customFormat="1" ht="15" customHeight="1" x14ac:dyDescent="0.25">
      <c r="A179" s="4">
        <v>177</v>
      </c>
      <c r="B179" s="37">
        <v>9781803702452</v>
      </c>
      <c r="C179" s="38" t="s">
        <v>357</v>
      </c>
      <c r="D179" s="4" t="s">
        <v>644</v>
      </c>
      <c r="E179" s="7" t="s">
        <v>693</v>
      </c>
      <c r="F179" s="24" t="s">
        <v>645</v>
      </c>
      <c r="G179" s="4" t="s">
        <v>446</v>
      </c>
      <c r="H179" s="4" t="s">
        <v>360</v>
      </c>
      <c r="I179" s="30">
        <v>26</v>
      </c>
      <c r="J179" s="13" t="s">
        <v>753</v>
      </c>
      <c r="K179" s="13" t="s">
        <v>790</v>
      </c>
      <c r="L179" s="4" t="s">
        <v>438</v>
      </c>
      <c r="M179" s="4" t="s">
        <v>385</v>
      </c>
      <c r="N179" s="5" t="s">
        <v>715</v>
      </c>
      <c r="O179" s="5" t="s">
        <v>134</v>
      </c>
      <c r="P179" s="9">
        <v>11.9</v>
      </c>
      <c r="Q179" s="6">
        <v>44803</v>
      </c>
      <c r="R179" s="11"/>
      <c r="T179" s="57">
        <f t="shared" si="2"/>
        <v>0</v>
      </c>
    </row>
    <row r="180" spans="1:20" x14ac:dyDescent="0.25">
      <c r="A180" s="4">
        <v>178</v>
      </c>
      <c r="B180" s="8">
        <v>9781474985826</v>
      </c>
      <c r="C180" s="4" t="s">
        <v>357</v>
      </c>
      <c r="D180" s="4" t="s">
        <v>644</v>
      </c>
      <c r="E180" s="7" t="s">
        <v>702</v>
      </c>
      <c r="F180" s="4" t="s">
        <v>383</v>
      </c>
      <c r="G180" s="4" t="s">
        <v>384</v>
      </c>
      <c r="H180" s="4" t="s">
        <v>360</v>
      </c>
      <c r="I180" s="30">
        <v>30</v>
      </c>
      <c r="J180" s="13" t="s">
        <v>767</v>
      </c>
      <c r="K180" s="13" t="s">
        <v>816</v>
      </c>
      <c r="L180" s="4" t="s">
        <v>14</v>
      </c>
      <c r="M180" s="4" t="s">
        <v>385</v>
      </c>
      <c r="N180" s="5" t="s">
        <v>680</v>
      </c>
      <c r="O180" s="5" t="s">
        <v>134</v>
      </c>
      <c r="P180" s="9">
        <v>13.9</v>
      </c>
      <c r="Q180" s="6">
        <v>44103</v>
      </c>
      <c r="R180" s="4"/>
      <c r="T180" s="57">
        <f t="shared" si="2"/>
        <v>0</v>
      </c>
    </row>
    <row r="181" spans="1:20" s="4" customFormat="1" ht="15" customHeight="1" x14ac:dyDescent="0.25">
      <c r="A181" s="4">
        <v>179</v>
      </c>
      <c r="B181" s="8">
        <v>9781474989381</v>
      </c>
      <c r="C181" s="4" t="s">
        <v>357</v>
      </c>
      <c r="D181" s="4" t="s">
        <v>644</v>
      </c>
      <c r="E181" s="7" t="s">
        <v>693</v>
      </c>
      <c r="F181" s="4" t="s">
        <v>386</v>
      </c>
      <c r="G181" s="4" t="s">
        <v>197</v>
      </c>
      <c r="H181" s="4" t="s">
        <v>734</v>
      </c>
      <c r="I181" s="30">
        <v>29</v>
      </c>
      <c r="J181" s="13" t="s">
        <v>753</v>
      </c>
      <c r="K181" s="13" t="s">
        <v>790</v>
      </c>
      <c r="L181" s="4" t="s">
        <v>129</v>
      </c>
      <c r="M181" s="4" t="s">
        <v>248</v>
      </c>
      <c r="N181" s="5" t="s">
        <v>887</v>
      </c>
      <c r="O181" s="5" t="s">
        <v>134</v>
      </c>
      <c r="P181" s="9">
        <v>14.9</v>
      </c>
      <c r="Q181" s="6">
        <v>44467</v>
      </c>
      <c r="T181" s="57">
        <f t="shared" si="2"/>
        <v>0</v>
      </c>
    </row>
    <row r="182" spans="1:20" x14ac:dyDescent="0.25">
      <c r="A182" s="4">
        <v>180</v>
      </c>
      <c r="B182" s="31">
        <v>9781805310723</v>
      </c>
      <c r="C182" s="21" t="s">
        <v>357</v>
      </c>
      <c r="D182" s="33" t="s">
        <v>644</v>
      </c>
      <c r="E182" s="15" t="s">
        <v>702</v>
      </c>
      <c r="F182" s="33" t="s">
        <v>828</v>
      </c>
      <c r="G182" s="33" t="s">
        <v>829</v>
      </c>
      <c r="H182" s="35" t="s">
        <v>377</v>
      </c>
      <c r="I182" s="30">
        <v>30</v>
      </c>
      <c r="J182" s="50" t="s">
        <v>767</v>
      </c>
      <c r="K182" s="50" t="s">
        <v>816</v>
      </c>
      <c r="L182" s="33" t="s">
        <v>830</v>
      </c>
      <c r="M182" s="33" t="s">
        <v>831</v>
      </c>
      <c r="N182" s="35" t="s">
        <v>832</v>
      </c>
      <c r="O182" s="35" t="s">
        <v>134</v>
      </c>
      <c r="P182" s="36">
        <v>13.9</v>
      </c>
      <c r="Q182" s="55">
        <v>45006</v>
      </c>
      <c r="R182" s="19" t="s">
        <v>822</v>
      </c>
      <c r="T182" s="57">
        <f t="shared" si="2"/>
        <v>0</v>
      </c>
    </row>
    <row r="183" spans="1:20" s="4" customFormat="1" ht="15" customHeight="1" x14ac:dyDescent="0.25">
      <c r="A183" s="4">
        <v>181</v>
      </c>
      <c r="B183" s="37">
        <v>9781803703206</v>
      </c>
      <c r="C183" s="38" t="s">
        <v>357</v>
      </c>
      <c r="D183" s="4" t="s">
        <v>629</v>
      </c>
      <c r="E183" s="7" t="s">
        <v>703</v>
      </c>
      <c r="F183" t="s">
        <v>647</v>
      </c>
      <c r="G183" s="4" t="s">
        <v>648</v>
      </c>
      <c r="H183" s="4" t="s">
        <v>649</v>
      </c>
      <c r="I183" s="30">
        <v>33</v>
      </c>
      <c r="J183" s="13" t="s">
        <v>768</v>
      </c>
      <c r="K183" s="13" t="s">
        <v>800</v>
      </c>
      <c r="L183" s="4" t="s">
        <v>51</v>
      </c>
      <c r="M183" s="4" t="s">
        <v>73</v>
      </c>
      <c r="N183" s="5" t="s">
        <v>74</v>
      </c>
      <c r="O183" s="5" t="s">
        <v>17</v>
      </c>
      <c r="P183" s="9">
        <v>15.5</v>
      </c>
      <c r="Q183" s="6">
        <v>44845</v>
      </c>
      <c r="R183" s="11"/>
      <c r="T183" s="57">
        <f t="shared" si="2"/>
        <v>0</v>
      </c>
    </row>
    <row r="184" spans="1:20" x14ac:dyDescent="0.25">
      <c r="A184" s="4">
        <v>182</v>
      </c>
      <c r="B184" s="8">
        <v>9781474918893</v>
      </c>
      <c r="C184" s="4" t="s">
        <v>357</v>
      </c>
      <c r="D184" s="4" t="s">
        <v>629</v>
      </c>
      <c r="E184" s="7" t="s">
        <v>703</v>
      </c>
      <c r="F184" s="4" t="s">
        <v>387</v>
      </c>
      <c r="G184" s="4" t="s">
        <v>388</v>
      </c>
      <c r="H184" s="4" t="s">
        <v>377</v>
      </c>
      <c r="I184" s="30">
        <v>32</v>
      </c>
      <c r="J184" s="13" t="s">
        <v>768</v>
      </c>
      <c r="K184" s="13" t="s">
        <v>800</v>
      </c>
      <c r="L184" s="4" t="s">
        <v>14</v>
      </c>
      <c r="M184" s="4" t="s">
        <v>389</v>
      </c>
      <c r="N184" s="5" t="s">
        <v>74</v>
      </c>
      <c r="O184" s="5" t="s">
        <v>17</v>
      </c>
      <c r="P184" s="9">
        <v>13.5</v>
      </c>
      <c r="Q184" s="6">
        <v>42656</v>
      </c>
      <c r="R184" s="4"/>
      <c r="T184" s="57">
        <f t="shared" si="2"/>
        <v>0</v>
      </c>
    </row>
    <row r="185" spans="1:20" s="4" customFormat="1" ht="15" customHeight="1" x14ac:dyDescent="0.25">
      <c r="A185" s="4">
        <v>183</v>
      </c>
      <c r="B185" s="8">
        <v>9781474963817</v>
      </c>
      <c r="C185" s="4" t="s">
        <v>357</v>
      </c>
      <c r="D185" s="4" t="s">
        <v>611</v>
      </c>
      <c r="E185" s="7" t="s">
        <v>836</v>
      </c>
      <c r="F185" s="4" t="s">
        <v>390</v>
      </c>
      <c r="G185" s="4" t="s">
        <v>307</v>
      </c>
      <c r="H185" s="4" t="s">
        <v>360</v>
      </c>
      <c r="I185" s="30">
        <v>53</v>
      </c>
      <c r="J185" s="13" t="s">
        <v>747</v>
      </c>
      <c r="K185" s="13" t="s">
        <v>786</v>
      </c>
      <c r="L185" s="4" t="s">
        <v>14</v>
      </c>
      <c r="M185" s="4" t="s">
        <v>217</v>
      </c>
      <c r="N185" s="5" t="s">
        <v>22</v>
      </c>
      <c r="O185" s="5" t="s">
        <v>23</v>
      </c>
      <c r="P185" s="9">
        <v>8</v>
      </c>
      <c r="Q185" s="6">
        <v>43613</v>
      </c>
      <c r="T185" s="57">
        <f t="shared" si="2"/>
        <v>0</v>
      </c>
    </row>
    <row r="186" spans="1:20" s="4" customFormat="1" x14ac:dyDescent="0.25">
      <c r="A186" s="4">
        <v>184</v>
      </c>
      <c r="B186" s="48">
        <v>9781805316442</v>
      </c>
      <c r="C186" s="21" t="s">
        <v>357</v>
      </c>
      <c r="D186" s="33" t="s">
        <v>611</v>
      </c>
      <c r="E186" s="21"/>
      <c r="F186" s="33" t="s">
        <v>924</v>
      </c>
      <c r="G186" s="16" t="s">
        <v>19</v>
      </c>
      <c r="H186" s="35" t="s">
        <v>925</v>
      </c>
      <c r="I186" s="30"/>
      <c r="J186" s="50" t="s">
        <v>749</v>
      </c>
      <c r="K186" s="50" t="s">
        <v>788</v>
      </c>
      <c r="L186" s="34" t="e">
        <f ca="1">_xlfn.XLOOKUP(B186,'[1]Giro 5'!$C:$C,'[1]Giro 5'!$M:$M)</f>
        <v>#NAME?</v>
      </c>
      <c r="M186" s="34" t="e">
        <f ca="1">_xlfn.XLOOKUP(B186,'[1]Giro 5'!$C:$C,'[1]Giro 5'!$N:$N)</f>
        <v>#NAME?</v>
      </c>
      <c r="N186" s="34" t="s">
        <v>22</v>
      </c>
      <c r="O186" s="34" t="e">
        <f ca="1">_xlfn.XLOOKUP(B186,'[1]Giro 5'!$C:$C,'[1]Giro 5'!$P:$P)</f>
        <v>#NAME?</v>
      </c>
      <c r="P186" s="28" t="e">
        <f ca="1">_xlfn.XLOOKUP(B186,'[1]Giro 5'!$C:$C,'[1]Giro 5'!$T:$T)</f>
        <v>#NAME?</v>
      </c>
      <c r="Q186" s="55"/>
      <c r="R186" s="19" t="s">
        <v>821</v>
      </c>
      <c r="T186" s="57"/>
    </row>
    <row r="187" spans="1:20" s="4" customFormat="1" ht="15" customHeight="1" x14ac:dyDescent="0.25">
      <c r="A187" s="4">
        <v>185</v>
      </c>
      <c r="B187" s="37">
        <v>9781803700021</v>
      </c>
      <c r="C187" s="38" t="s">
        <v>357</v>
      </c>
      <c r="D187" s="4" t="s">
        <v>611</v>
      </c>
      <c r="E187" s="7" t="s">
        <v>836</v>
      </c>
      <c r="F187" s="39" t="s">
        <v>650</v>
      </c>
      <c r="G187" s="4" t="s">
        <v>19</v>
      </c>
      <c r="H187" s="4" t="s">
        <v>360</v>
      </c>
      <c r="I187" s="30">
        <v>54</v>
      </c>
      <c r="J187" s="13" t="s">
        <v>752</v>
      </c>
      <c r="K187" s="13" t="s">
        <v>789</v>
      </c>
      <c r="L187" s="4" t="s">
        <v>14</v>
      </c>
      <c r="M187" s="4" t="s">
        <v>21</v>
      </c>
      <c r="N187" s="5" t="s">
        <v>22</v>
      </c>
      <c r="O187" s="5" t="s">
        <v>23</v>
      </c>
      <c r="P187" s="9">
        <v>8.5</v>
      </c>
      <c r="Q187" s="6">
        <v>44719</v>
      </c>
      <c r="R187" s="11"/>
      <c r="T187" s="57">
        <f t="shared" si="2"/>
        <v>0</v>
      </c>
    </row>
    <row r="188" spans="1:20" s="4" customFormat="1" ht="15" customHeight="1" x14ac:dyDescent="0.25">
      <c r="A188" s="4">
        <v>186</v>
      </c>
      <c r="B188" s="8">
        <v>9781409562252</v>
      </c>
      <c r="C188" s="4" t="s">
        <v>357</v>
      </c>
      <c r="D188" s="4" t="s">
        <v>611</v>
      </c>
      <c r="E188" s="7" t="s">
        <v>864</v>
      </c>
      <c r="F188" s="4" t="s">
        <v>391</v>
      </c>
      <c r="G188" s="4" t="s">
        <v>186</v>
      </c>
      <c r="H188" s="4" t="s">
        <v>377</v>
      </c>
      <c r="I188" s="30">
        <v>56</v>
      </c>
      <c r="J188" s="13" t="s">
        <v>752</v>
      </c>
      <c r="K188" s="13" t="s">
        <v>789</v>
      </c>
      <c r="L188" s="4" t="s">
        <v>51</v>
      </c>
      <c r="M188" s="4" t="s">
        <v>34</v>
      </c>
      <c r="N188" s="5" t="s">
        <v>188</v>
      </c>
      <c r="O188" s="5" t="s">
        <v>23</v>
      </c>
      <c r="P188" s="9">
        <v>8.5</v>
      </c>
      <c r="Q188" s="6">
        <v>41453</v>
      </c>
      <c r="T188" s="57">
        <f t="shared" si="2"/>
        <v>0</v>
      </c>
    </row>
    <row r="189" spans="1:20" ht="13.9" customHeight="1" x14ac:dyDescent="0.25">
      <c r="A189" s="4">
        <v>187</v>
      </c>
      <c r="B189" s="8">
        <v>9781803707655</v>
      </c>
      <c r="C189" s="4" t="s">
        <v>357</v>
      </c>
      <c r="D189" s="44" t="s">
        <v>611</v>
      </c>
      <c r="E189" s="7" t="s">
        <v>864</v>
      </c>
      <c r="F189" s="44" t="s">
        <v>716</v>
      </c>
      <c r="G189" s="4" t="s">
        <v>320</v>
      </c>
      <c r="H189" s="4" t="s">
        <v>888</v>
      </c>
      <c r="I189" s="30">
        <v>57</v>
      </c>
      <c r="J189" s="13" t="s">
        <v>752</v>
      </c>
      <c r="K189" s="13" t="s">
        <v>789</v>
      </c>
      <c r="L189" s="4" t="s">
        <v>51</v>
      </c>
      <c r="M189" s="4" t="s">
        <v>34</v>
      </c>
      <c r="N189" s="5" t="s">
        <v>188</v>
      </c>
      <c r="O189" s="5" t="s">
        <v>23</v>
      </c>
      <c r="P189" s="9">
        <v>8.5</v>
      </c>
      <c r="Q189" s="6">
        <v>44845</v>
      </c>
      <c r="R189" s="11"/>
      <c r="T189" s="57">
        <f t="shared" si="2"/>
        <v>0</v>
      </c>
    </row>
    <row r="190" spans="1:20" x14ac:dyDescent="0.25">
      <c r="A190" s="4">
        <v>188</v>
      </c>
      <c r="B190" s="8">
        <v>9781474918787</v>
      </c>
      <c r="C190" s="4" t="s">
        <v>357</v>
      </c>
      <c r="D190" s="4" t="s">
        <v>611</v>
      </c>
      <c r="E190" s="7" t="s">
        <v>864</v>
      </c>
      <c r="F190" s="4" t="s">
        <v>392</v>
      </c>
      <c r="G190" s="4" t="s">
        <v>320</v>
      </c>
      <c r="H190" s="4" t="s">
        <v>360</v>
      </c>
      <c r="I190" s="30">
        <v>57</v>
      </c>
      <c r="J190" s="13" t="s">
        <v>752</v>
      </c>
      <c r="K190" s="13" t="s">
        <v>789</v>
      </c>
      <c r="L190" s="4" t="s">
        <v>51</v>
      </c>
      <c r="M190" s="4" t="s">
        <v>34</v>
      </c>
      <c r="N190" s="5" t="s">
        <v>188</v>
      </c>
      <c r="O190" s="5" t="s">
        <v>23</v>
      </c>
      <c r="P190" s="9">
        <v>8.5</v>
      </c>
      <c r="Q190" s="6">
        <v>42516</v>
      </c>
      <c r="R190" s="4"/>
      <c r="T190" s="57">
        <f t="shared" si="2"/>
        <v>0</v>
      </c>
    </row>
    <row r="191" spans="1:20" s="4" customFormat="1" ht="15" customHeight="1" x14ac:dyDescent="0.25">
      <c r="A191" s="4">
        <v>189</v>
      </c>
      <c r="B191" s="8">
        <v>9781474980265</v>
      </c>
      <c r="C191" s="4" t="s">
        <v>357</v>
      </c>
      <c r="D191" s="4" t="s">
        <v>636</v>
      </c>
      <c r="E191" s="7" t="s">
        <v>700</v>
      </c>
      <c r="F191" s="4" t="s">
        <v>393</v>
      </c>
      <c r="G191" s="4" t="s">
        <v>323</v>
      </c>
      <c r="H191" s="4" t="s">
        <v>360</v>
      </c>
      <c r="I191" s="30">
        <v>60</v>
      </c>
      <c r="J191" s="13" t="s">
        <v>769</v>
      </c>
      <c r="K191" s="13" t="s">
        <v>801</v>
      </c>
      <c r="L191" s="4" t="s">
        <v>14</v>
      </c>
      <c r="M191" s="4" t="s">
        <v>217</v>
      </c>
      <c r="N191" s="5" t="s">
        <v>40</v>
      </c>
      <c r="O191" s="5" t="s">
        <v>23</v>
      </c>
      <c r="P191" s="9">
        <v>5</v>
      </c>
      <c r="Q191" s="6">
        <v>43886</v>
      </c>
      <c r="T191" s="57">
        <f t="shared" si="2"/>
        <v>0</v>
      </c>
    </row>
    <row r="192" spans="1:20" s="4" customFormat="1" ht="15" customHeight="1" x14ac:dyDescent="0.25">
      <c r="A192" s="4">
        <v>190</v>
      </c>
      <c r="B192" s="8">
        <v>9781474972505</v>
      </c>
      <c r="C192" s="4" t="s">
        <v>357</v>
      </c>
      <c r="D192" s="4" t="s">
        <v>636</v>
      </c>
      <c r="E192" s="7" t="s">
        <v>700</v>
      </c>
      <c r="F192" s="4" t="s">
        <v>394</v>
      </c>
      <c r="G192" s="4" t="s">
        <v>328</v>
      </c>
      <c r="H192" s="4" t="s">
        <v>360</v>
      </c>
      <c r="I192" s="30">
        <v>62</v>
      </c>
      <c r="J192" s="13" t="s">
        <v>769</v>
      </c>
      <c r="K192" s="13" t="s">
        <v>801</v>
      </c>
      <c r="L192" s="4" t="s">
        <v>87</v>
      </c>
      <c r="M192" s="4" t="s">
        <v>330</v>
      </c>
      <c r="N192" s="5" t="s">
        <v>639</v>
      </c>
      <c r="O192" s="5" t="s">
        <v>47</v>
      </c>
      <c r="P192" s="9">
        <v>14.5</v>
      </c>
      <c r="Q192" s="6">
        <v>43739</v>
      </c>
      <c r="T192" s="57">
        <f t="shared" si="2"/>
        <v>0</v>
      </c>
    </row>
    <row r="193" spans="1:20" s="4" customFormat="1" ht="15" customHeight="1" x14ac:dyDescent="0.25">
      <c r="A193" s="4">
        <v>191</v>
      </c>
      <c r="B193" s="37">
        <v>9781803703725</v>
      </c>
      <c r="C193" s="38" t="s">
        <v>357</v>
      </c>
      <c r="D193" s="4" t="s">
        <v>636</v>
      </c>
      <c r="E193" s="7" t="s">
        <v>700</v>
      </c>
      <c r="F193" s="39" t="s">
        <v>651</v>
      </c>
      <c r="G193" s="4" t="s">
        <v>555</v>
      </c>
      <c r="H193" s="4" t="s">
        <v>410</v>
      </c>
      <c r="I193" s="30">
        <v>61</v>
      </c>
      <c r="J193" s="13" t="s">
        <v>769</v>
      </c>
      <c r="K193" s="13" t="s">
        <v>801</v>
      </c>
      <c r="L193" s="4" t="s">
        <v>14</v>
      </c>
      <c r="M193" s="4" t="s">
        <v>122</v>
      </c>
      <c r="N193" s="5" t="s">
        <v>123</v>
      </c>
      <c r="O193" s="5" t="s">
        <v>23</v>
      </c>
      <c r="P193" s="9">
        <v>6.9</v>
      </c>
      <c r="Q193" s="6">
        <v>44803</v>
      </c>
      <c r="R193" s="11"/>
      <c r="T193" s="57">
        <f t="shared" si="2"/>
        <v>0</v>
      </c>
    </row>
    <row r="194" spans="1:20" s="4" customFormat="1" x14ac:dyDescent="0.25">
      <c r="A194" s="4">
        <v>192</v>
      </c>
      <c r="B194" s="14">
        <v>9781805310549</v>
      </c>
      <c r="C194" s="21" t="s">
        <v>357</v>
      </c>
      <c r="D194" s="33" t="s">
        <v>636</v>
      </c>
      <c r="E194" s="15" t="s">
        <v>683</v>
      </c>
      <c r="F194" s="33" t="s">
        <v>838</v>
      </c>
      <c r="G194" s="33" t="s">
        <v>175</v>
      </c>
      <c r="H194" s="35" t="s">
        <v>839</v>
      </c>
      <c r="I194" s="30">
        <v>64</v>
      </c>
      <c r="J194" s="51" t="s">
        <v>750</v>
      </c>
      <c r="K194" s="50" t="s">
        <v>810</v>
      </c>
      <c r="L194" s="35" t="s">
        <v>840</v>
      </c>
      <c r="M194" s="35" t="s">
        <v>122</v>
      </c>
      <c r="N194" s="35" t="s">
        <v>123</v>
      </c>
      <c r="O194" s="35" t="s">
        <v>23</v>
      </c>
      <c r="P194" s="40">
        <v>6.9</v>
      </c>
      <c r="Q194" s="55">
        <v>45048</v>
      </c>
      <c r="R194" s="19" t="s">
        <v>821</v>
      </c>
      <c r="T194" s="57">
        <f t="shared" si="2"/>
        <v>0</v>
      </c>
    </row>
    <row r="195" spans="1:20" s="4" customFormat="1" ht="15" customHeight="1" x14ac:dyDescent="0.25">
      <c r="A195" s="4">
        <v>193</v>
      </c>
      <c r="B195" s="8">
        <v>9781474934763</v>
      </c>
      <c r="C195" s="4" t="s">
        <v>357</v>
      </c>
      <c r="D195" s="4" t="s">
        <v>636</v>
      </c>
      <c r="E195" s="7" t="s">
        <v>683</v>
      </c>
      <c r="F195" s="4" t="s">
        <v>395</v>
      </c>
      <c r="G195" s="4" t="s">
        <v>175</v>
      </c>
      <c r="H195" s="4" t="s">
        <v>360</v>
      </c>
      <c r="I195" s="30">
        <v>64</v>
      </c>
      <c r="J195" s="13" t="s">
        <v>746</v>
      </c>
      <c r="K195" s="13" t="s">
        <v>785</v>
      </c>
      <c r="L195" s="4" t="s">
        <v>51</v>
      </c>
      <c r="M195" s="4" t="s">
        <v>122</v>
      </c>
      <c r="N195" s="5" t="s">
        <v>123</v>
      </c>
      <c r="O195" s="5" t="s">
        <v>23</v>
      </c>
      <c r="P195" s="9">
        <v>6.9</v>
      </c>
      <c r="Q195" s="6">
        <v>43048</v>
      </c>
      <c r="T195" s="57">
        <f t="shared" si="2"/>
        <v>0</v>
      </c>
    </row>
    <row r="196" spans="1:20" s="4" customFormat="1" ht="15" customHeight="1" x14ac:dyDescent="0.25">
      <c r="A196" s="4">
        <v>194</v>
      </c>
      <c r="B196" s="8">
        <v>9781474930857</v>
      </c>
      <c r="C196" s="4" t="s">
        <v>357</v>
      </c>
      <c r="D196" s="4" t="s">
        <v>636</v>
      </c>
      <c r="E196" s="7" t="s">
        <v>683</v>
      </c>
      <c r="F196" s="4" t="s">
        <v>396</v>
      </c>
      <c r="G196" s="4" t="s">
        <v>397</v>
      </c>
      <c r="H196" s="4" t="s">
        <v>360</v>
      </c>
      <c r="I196" s="30">
        <v>65</v>
      </c>
      <c r="J196" s="13" t="s">
        <v>746</v>
      </c>
      <c r="K196" s="13" t="s">
        <v>785</v>
      </c>
      <c r="L196" s="4" t="s">
        <v>27</v>
      </c>
      <c r="M196" s="4" t="s">
        <v>122</v>
      </c>
      <c r="N196" s="5" t="s">
        <v>29</v>
      </c>
      <c r="O196" s="5" t="s">
        <v>23</v>
      </c>
      <c r="P196" s="9">
        <v>9.9</v>
      </c>
      <c r="Q196" s="6">
        <v>42852</v>
      </c>
      <c r="T196" s="57">
        <f t="shared" ref="T196:T259" si="3">S196*P196</f>
        <v>0</v>
      </c>
    </row>
    <row r="197" spans="1:20" x14ac:dyDescent="0.25">
      <c r="A197" s="4">
        <v>195</v>
      </c>
      <c r="B197" s="8">
        <v>9781474959216</v>
      </c>
      <c r="C197" s="4" t="s">
        <v>357</v>
      </c>
      <c r="D197" s="4" t="s">
        <v>607</v>
      </c>
      <c r="E197" s="7" t="s">
        <v>688</v>
      </c>
      <c r="F197" s="4" t="s">
        <v>130</v>
      </c>
      <c r="G197" s="4" t="s">
        <v>131</v>
      </c>
      <c r="H197" s="4" t="s">
        <v>132</v>
      </c>
      <c r="I197" s="30">
        <v>68</v>
      </c>
      <c r="J197" s="13" t="s">
        <v>770</v>
      </c>
      <c r="K197" s="13" t="s">
        <v>802</v>
      </c>
      <c r="L197" s="4" t="s">
        <v>129</v>
      </c>
      <c r="M197" s="4" t="s">
        <v>133</v>
      </c>
      <c r="N197" s="5" t="s">
        <v>889</v>
      </c>
      <c r="O197" s="5" t="s">
        <v>134</v>
      </c>
      <c r="P197" s="9">
        <v>10</v>
      </c>
      <c r="Q197" s="6">
        <v>43508</v>
      </c>
      <c r="R197" s="4"/>
      <c r="T197" s="57">
        <f t="shared" si="3"/>
        <v>0</v>
      </c>
    </row>
    <row r="198" spans="1:20" s="4" customFormat="1" ht="15" customHeight="1" x14ac:dyDescent="0.25">
      <c r="A198" s="4">
        <v>196</v>
      </c>
      <c r="B198" s="8">
        <v>9781474965941</v>
      </c>
      <c r="C198" s="4" t="s">
        <v>357</v>
      </c>
      <c r="D198" s="4" t="s">
        <v>640</v>
      </c>
      <c r="E198" s="7" t="s">
        <v>701</v>
      </c>
      <c r="F198" s="4" t="s">
        <v>398</v>
      </c>
      <c r="G198" s="4" t="s">
        <v>399</v>
      </c>
      <c r="H198" s="4" t="s">
        <v>400</v>
      </c>
      <c r="I198" s="30">
        <v>72</v>
      </c>
      <c r="J198" s="13" t="s">
        <v>765</v>
      </c>
      <c r="K198" s="13" t="s">
        <v>798</v>
      </c>
      <c r="L198" s="4" t="s">
        <v>14</v>
      </c>
      <c r="M198" s="4" t="s">
        <v>217</v>
      </c>
      <c r="N198" s="5" t="s">
        <v>401</v>
      </c>
      <c r="O198" s="5" t="s">
        <v>23</v>
      </c>
      <c r="P198" s="9">
        <v>7</v>
      </c>
      <c r="Q198" s="6">
        <v>43641</v>
      </c>
      <c r="T198" s="57">
        <f t="shared" si="3"/>
        <v>0</v>
      </c>
    </row>
    <row r="199" spans="1:20" x14ac:dyDescent="0.25">
      <c r="A199" s="4">
        <v>197</v>
      </c>
      <c r="B199" s="8">
        <v>9781474907545</v>
      </c>
      <c r="C199" s="4" t="s">
        <v>357</v>
      </c>
      <c r="D199" s="4" t="s">
        <v>640</v>
      </c>
      <c r="E199" s="7" t="s">
        <v>701</v>
      </c>
      <c r="F199" s="4" t="s">
        <v>403</v>
      </c>
      <c r="G199" s="4" t="s">
        <v>404</v>
      </c>
      <c r="H199" s="4" t="s">
        <v>360</v>
      </c>
      <c r="I199" s="30">
        <v>72</v>
      </c>
      <c r="J199" s="13" t="s">
        <v>765</v>
      </c>
      <c r="K199" s="13" t="s">
        <v>798</v>
      </c>
      <c r="L199" s="4" t="s">
        <v>14</v>
      </c>
      <c r="M199" s="4" t="s">
        <v>21</v>
      </c>
      <c r="N199" s="5" t="s">
        <v>401</v>
      </c>
      <c r="O199" s="5" t="s">
        <v>23</v>
      </c>
      <c r="P199" s="9">
        <v>7.5</v>
      </c>
      <c r="Q199" s="6">
        <v>42383</v>
      </c>
      <c r="R199" s="4"/>
      <c r="T199" s="57">
        <f t="shared" si="3"/>
        <v>0</v>
      </c>
    </row>
    <row r="200" spans="1:20" x14ac:dyDescent="0.25">
      <c r="A200" s="4">
        <v>198</v>
      </c>
      <c r="B200" s="8">
        <v>9781474988100</v>
      </c>
      <c r="C200" s="4" t="s">
        <v>357</v>
      </c>
      <c r="D200" s="4" t="s">
        <v>640</v>
      </c>
      <c r="E200" s="7" t="s">
        <v>689</v>
      </c>
      <c r="F200" s="4" t="s">
        <v>405</v>
      </c>
      <c r="G200" s="4" t="s">
        <v>354</v>
      </c>
      <c r="H200" s="4" t="s">
        <v>377</v>
      </c>
      <c r="I200" s="30">
        <v>78</v>
      </c>
      <c r="J200" s="13" t="s">
        <v>737</v>
      </c>
      <c r="K200" s="13" t="s">
        <v>797</v>
      </c>
      <c r="L200" s="4" t="s">
        <v>14</v>
      </c>
      <c r="M200" s="4" t="s">
        <v>356</v>
      </c>
      <c r="N200" s="5" t="s">
        <v>40</v>
      </c>
      <c r="O200" s="5" t="s">
        <v>23</v>
      </c>
      <c r="P200" s="9">
        <v>8.9</v>
      </c>
      <c r="Q200" s="6">
        <v>44320</v>
      </c>
      <c r="R200" s="4"/>
      <c r="T200" s="57">
        <f t="shared" si="3"/>
        <v>0</v>
      </c>
    </row>
    <row r="201" spans="1:20" s="4" customFormat="1" ht="15" customHeight="1" x14ac:dyDescent="0.25">
      <c r="A201" s="4">
        <v>199</v>
      </c>
      <c r="B201" s="8">
        <v>9781474930734</v>
      </c>
      <c r="C201" s="4" t="s">
        <v>357</v>
      </c>
      <c r="D201" s="4" t="s">
        <v>640</v>
      </c>
      <c r="E201" s="7" t="s">
        <v>682</v>
      </c>
      <c r="F201" s="4" t="s">
        <v>406</v>
      </c>
      <c r="G201" s="4" t="s">
        <v>407</v>
      </c>
      <c r="H201" s="4" t="s">
        <v>360</v>
      </c>
      <c r="I201" s="30">
        <v>75</v>
      </c>
      <c r="J201" s="13" t="s">
        <v>737</v>
      </c>
      <c r="K201" s="13" t="s">
        <v>797</v>
      </c>
      <c r="L201" s="4" t="s">
        <v>87</v>
      </c>
      <c r="M201" s="4" t="s">
        <v>122</v>
      </c>
      <c r="N201" s="5" t="s">
        <v>408</v>
      </c>
      <c r="O201" s="5" t="s">
        <v>23</v>
      </c>
      <c r="P201" s="9">
        <v>9.9</v>
      </c>
      <c r="Q201" s="6">
        <v>42789</v>
      </c>
      <c r="T201" s="57">
        <f t="shared" si="3"/>
        <v>0</v>
      </c>
    </row>
    <row r="202" spans="1:20" s="4" customFormat="1" ht="15" customHeight="1" x14ac:dyDescent="0.25">
      <c r="A202" s="4">
        <v>200</v>
      </c>
      <c r="B202" s="37">
        <v>9781474996822</v>
      </c>
      <c r="C202" s="4" t="s">
        <v>357</v>
      </c>
      <c r="D202" s="4" t="s">
        <v>640</v>
      </c>
      <c r="E202" s="7" t="s">
        <v>689</v>
      </c>
      <c r="F202" s="39" t="s">
        <v>409</v>
      </c>
      <c r="G202" s="4" t="s">
        <v>348</v>
      </c>
      <c r="H202" s="4" t="s">
        <v>410</v>
      </c>
      <c r="I202" s="30">
        <v>78</v>
      </c>
      <c r="J202" s="13" t="s">
        <v>737</v>
      </c>
      <c r="K202" s="13" t="s">
        <v>797</v>
      </c>
      <c r="L202" s="4" t="s">
        <v>51</v>
      </c>
      <c r="M202" s="4" t="s">
        <v>884</v>
      </c>
      <c r="N202" s="5" t="s">
        <v>350</v>
      </c>
      <c r="O202" s="5" t="s">
        <v>23</v>
      </c>
      <c r="P202" s="9">
        <v>9.9</v>
      </c>
      <c r="Q202" s="6">
        <v>44439</v>
      </c>
      <c r="T202" s="57">
        <f t="shared" si="3"/>
        <v>0</v>
      </c>
    </row>
    <row r="203" spans="1:20" s="4" customFormat="1" x14ac:dyDescent="0.25">
      <c r="A203" s="4">
        <v>201</v>
      </c>
      <c r="B203" s="37">
        <v>9781474996563</v>
      </c>
      <c r="C203" s="4" t="s">
        <v>357</v>
      </c>
      <c r="D203" s="4" t="s">
        <v>640</v>
      </c>
      <c r="E203" s="7" t="s">
        <v>682</v>
      </c>
      <c r="F203" s="4" t="s">
        <v>411</v>
      </c>
      <c r="G203" s="4" t="s">
        <v>412</v>
      </c>
      <c r="H203" s="4" t="s">
        <v>413</v>
      </c>
      <c r="I203" s="30">
        <v>76</v>
      </c>
      <c r="J203" s="13" t="s">
        <v>771</v>
      </c>
      <c r="K203" s="13" t="s">
        <v>817</v>
      </c>
      <c r="L203" s="4" t="s">
        <v>51</v>
      </c>
      <c r="M203" s="4" t="s">
        <v>414</v>
      </c>
      <c r="N203" s="5" t="s">
        <v>62</v>
      </c>
      <c r="O203" s="5" t="s">
        <v>23</v>
      </c>
      <c r="P203" s="9">
        <v>9.9</v>
      </c>
      <c r="Q203" s="6">
        <v>44376</v>
      </c>
      <c r="T203" s="57">
        <f t="shared" si="3"/>
        <v>0</v>
      </c>
    </row>
    <row r="204" spans="1:20" x14ac:dyDescent="0.25">
      <c r="A204" s="4">
        <v>202</v>
      </c>
      <c r="B204" s="41">
        <v>9781805319160</v>
      </c>
      <c r="C204" s="21" t="s">
        <v>357</v>
      </c>
      <c r="D204" s="33" t="s">
        <v>640</v>
      </c>
      <c r="E204" s="21"/>
      <c r="F204" s="33" t="s">
        <v>927</v>
      </c>
      <c r="G204" s="34" t="s">
        <v>304</v>
      </c>
      <c r="H204" s="34" t="s">
        <v>928</v>
      </c>
      <c r="J204" s="50" t="s">
        <v>762</v>
      </c>
      <c r="K204" s="50" t="s">
        <v>796</v>
      </c>
      <c r="L204" s="33" t="s">
        <v>14</v>
      </c>
      <c r="M204" s="33" t="s">
        <v>929</v>
      </c>
      <c r="N204" s="35" t="s">
        <v>930</v>
      </c>
      <c r="O204" s="33"/>
      <c r="P204" s="40">
        <v>12.9</v>
      </c>
      <c r="Q204" s="55">
        <v>45125</v>
      </c>
      <c r="R204" s="19" t="s">
        <v>821</v>
      </c>
      <c r="T204" s="57">
        <f t="shared" si="3"/>
        <v>0</v>
      </c>
    </row>
    <row r="205" spans="1:20" s="4" customFormat="1" ht="15" customHeight="1" x14ac:dyDescent="0.25">
      <c r="A205" s="4">
        <v>203</v>
      </c>
      <c r="B205" s="37">
        <v>9781801315616</v>
      </c>
      <c r="C205" s="38" t="s">
        <v>357</v>
      </c>
      <c r="D205" s="4" t="s">
        <v>640</v>
      </c>
      <c r="E205" s="7" t="s">
        <v>704</v>
      </c>
      <c r="F205" s="24" t="s">
        <v>652</v>
      </c>
      <c r="G205" s="4" t="s">
        <v>653</v>
      </c>
      <c r="H205" s="4" t="s">
        <v>360</v>
      </c>
      <c r="I205" s="30">
        <v>80</v>
      </c>
      <c r="J205" s="13" t="s">
        <v>773</v>
      </c>
      <c r="K205" s="13" t="s">
        <v>803</v>
      </c>
      <c r="L205" s="4" t="s">
        <v>87</v>
      </c>
      <c r="M205" s="4" t="s">
        <v>217</v>
      </c>
      <c r="N205" s="5" t="s">
        <v>40</v>
      </c>
      <c r="O205" s="5" t="s">
        <v>23</v>
      </c>
      <c r="P205" s="9">
        <v>7</v>
      </c>
      <c r="Q205" s="6">
        <v>44614</v>
      </c>
      <c r="R205" s="11"/>
      <c r="T205" s="57">
        <f t="shared" si="3"/>
        <v>0</v>
      </c>
    </row>
    <row r="206" spans="1:20" s="7" customFormat="1" ht="15" customHeight="1" x14ac:dyDescent="0.25">
      <c r="A206" s="4">
        <v>204</v>
      </c>
      <c r="B206" s="8">
        <v>9781409595953</v>
      </c>
      <c r="C206" s="4" t="s">
        <v>357</v>
      </c>
      <c r="D206" s="4" t="s">
        <v>844</v>
      </c>
      <c r="E206" s="7" t="s">
        <v>845</v>
      </c>
      <c r="F206" s="4" t="s">
        <v>415</v>
      </c>
      <c r="G206" s="4" t="s">
        <v>416</v>
      </c>
      <c r="H206" s="4" t="s">
        <v>377</v>
      </c>
      <c r="I206" s="30">
        <v>84</v>
      </c>
      <c r="J206" s="13" t="s">
        <v>742</v>
      </c>
      <c r="K206" s="13" t="s">
        <v>807</v>
      </c>
      <c r="L206" s="4" t="s">
        <v>14</v>
      </c>
      <c r="M206" s="4" t="s">
        <v>80</v>
      </c>
      <c r="N206" s="5" t="s">
        <v>52</v>
      </c>
      <c r="O206" s="5" t="s">
        <v>17</v>
      </c>
      <c r="P206" s="9">
        <v>11.5</v>
      </c>
      <c r="Q206" s="6">
        <v>42254</v>
      </c>
      <c r="R206" s="4"/>
      <c r="T206" s="57">
        <f t="shared" si="3"/>
        <v>0</v>
      </c>
    </row>
    <row r="207" spans="1:20" x14ac:dyDescent="0.25">
      <c r="A207" s="4">
        <v>205</v>
      </c>
      <c r="B207" s="8">
        <v>9781474987295</v>
      </c>
      <c r="C207" s="4" t="s">
        <v>357</v>
      </c>
      <c r="D207" s="4" t="s">
        <v>844</v>
      </c>
      <c r="E207" s="7" t="s">
        <v>845</v>
      </c>
      <c r="F207" s="4" t="s">
        <v>419</v>
      </c>
      <c r="G207" s="4" t="s">
        <v>890</v>
      </c>
      <c r="H207" s="4" t="s">
        <v>420</v>
      </c>
      <c r="I207" s="30">
        <v>85</v>
      </c>
      <c r="J207" s="13" t="s">
        <v>742</v>
      </c>
      <c r="K207" s="13" t="s">
        <v>807</v>
      </c>
      <c r="L207" s="4" t="s">
        <v>14</v>
      </c>
      <c r="M207" s="4" t="s">
        <v>80</v>
      </c>
      <c r="N207" s="5" t="s">
        <v>81</v>
      </c>
      <c r="O207" s="5" t="s">
        <v>17</v>
      </c>
      <c r="P207" s="9">
        <v>11.5</v>
      </c>
      <c r="Q207" s="6">
        <v>44292</v>
      </c>
      <c r="R207" s="4"/>
      <c r="T207" s="57">
        <f t="shared" si="3"/>
        <v>0</v>
      </c>
    </row>
    <row r="208" spans="1:20" s="4" customFormat="1" ht="15" customHeight="1" x14ac:dyDescent="0.25">
      <c r="A208" s="4">
        <v>206</v>
      </c>
      <c r="B208" s="8">
        <v>9781409592556</v>
      </c>
      <c r="C208" s="4" t="s">
        <v>357</v>
      </c>
      <c r="D208" s="4" t="s">
        <v>844</v>
      </c>
      <c r="E208" s="7" t="s">
        <v>845</v>
      </c>
      <c r="F208" s="4" t="s">
        <v>421</v>
      </c>
      <c r="G208" s="4" t="s">
        <v>49</v>
      </c>
      <c r="H208" s="4" t="s">
        <v>377</v>
      </c>
      <c r="I208" s="30">
        <v>87</v>
      </c>
      <c r="J208" s="13" t="s">
        <v>739</v>
      </c>
      <c r="K208" s="13" t="s">
        <v>780</v>
      </c>
      <c r="L208" s="4" t="s">
        <v>51</v>
      </c>
      <c r="M208" s="4" t="s">
        <v>21</v>
      </c>
      <c r="N208" s="5" t="s">
        <v>52</v>
      </c>
      <c r="O208" s="5" t="s">
        <v>17</v>
      </c>
      <c r="P208" s="9">
        <v>14.5</v>
      </c>
      <c r="Q208" s="6">
        <v>42264</v>
      </c>
      <c r="T208" s="57">
        <f t="shared" si="3"/>
        <v>0</v>
      </c>
    </row>
    <row r="209" spans="1:20" s="4" customFormat="1" ht="15" customHeight="1" x14ac:dyDescent="0.25">
      <c r="A209" s="4">
        <v>207</v>
      </c>
      <c r="B209" s="8">
        <v>9781474927758</v>
      </c>
      <c r="C209" s="4" t="s">
        <v>357</v>
      </c>
      <c r="D209" s="4" t="s">
        <v>844</v>
      </c>
      <c r="E209" s="7" t="s">
        <v>845</v>
      </c>
      <c r="F209" s="4" t="s">
        <v>417</v>
      </c>
      <c r="G209" s="4" t="s">
        <v>212</v>
      </c>
      <c r="H209" s="4" t="s">
        <v>418</v>
      </c>
      <c r="I209" s="30">
        <v>90</v>
      </c>
      <c r="J209" s="13" t="s">
        <v>743</v>
      </c>
      <c r="K209" s="13" t="s">
        <v>783</v>
      </c>
      <c r="L209" s="4" t="s">
        <v>87</v>
      </c>
      <c r="M209" s="4" t="s">
        <v>15</v>
      </c>
      <c r="N209" s="5" t="s">
        <v>57</v>
      </c>
      <c r="O209" s="5" t="s">
        <v>30</v>
      </c>
      <c r="P209" s="9">
        <v>14.9</v>
      </c>
      <c r="Q209" s="6">
        <v>42948</v>
      </c>
      <c r="T209" s="57">
        <f t="shared" si="3"/>
        <v>0</v>
      </c>
    </row>
    <row r="210" spans="1:20" x14ac:dyDescent="0.25">
      <c r="A210" s="4">
        <v>208</v>
      </c>
      <c r="B210" s="41">
        <v>9781805311201</v>
      </c>
      <c r="C210" s="21" t="s">
        <v>357</v>
      </c>
      <c r="D210" s="33" t="s">
        <v>844</v>
      </c>
      <c r="E210" s="21"/>
      <c r="F210" s="33" t="s">
        <v>926</v>
      </c>
      <c r="G210" s="16" t="s">
        <v>621</v>
      </c>
      <c r="H210" s="35" t="s">
        <v>360</v>
      </c>
      <c r="J210" s="50" t="s">
        <v>740</v>
      </c>
      <c r="K210" s="50" t="s">
        <v>781</v>
      </c>
      <c r="L210" s="34" t="e">
        <f ca="1">_xlfn.XLOOKUP(B210,'[1]Giro 5'!$C:$C,'[1]Giro 5'!$M:$M)</f>
        <v>#NAME?</v>
      </c>
      <c r="M210" s="34" t="e">
        <f ca="1">_xlfn.XLOOKUP(B210,'[1]Giro 5'!$C:$C,'[1]Giro 5'!$N:$N)</f>
        <v>#NAME?</v>
      </c>
      <c r="N210" s="34" t="s">
        <v>62</v>
      </c>
      <c r="O210" s="34" t="e">
        <f ca="1">_xlfn.XLOOKUP(B210,'[1]Giro 5'!$C:$C,'[1]Giro 5'!$P:$P)</f>
        <v>#NAME?</v>
      </c>
      <c r="P210" s="28"/>
      <c r="Q210" s="55" t="e">
        <f ca="1">_xlfn.XLOOKUP(B210,'[1]Giro 5'!$C:$C,'[1]Giro 5'!$U:$U)</f>
        <v>#NAME?</v>
      </c>
      <c r="R210" s="19" t="s">
        <v>821</v>
      </c>
      <c r="T210" s="57"/>
    </row>
    <row r="211" spans="1:20" s="39" customFormat="1" x14ac:dyDescent="0.25">
      <c r="A211" s="4">
        <v>209</v>
      </c>
      <c r="B211" s="41">
        <v>9781805311157</v>
      </c>
      <c r="C211" s="21" t="s">
        <v>422</v>
      </c>
      <c r="D211" s="33" t="s">
        <v>611</v>
      </c>
      <c r="E211" s="33"/>
      <c r="F211" s="33" t="s">
        <v>939</v>
      </c>
      <c r="G211" s="16" t="s">
        <v>655</v>
      </c>
      <c r="H211" s="35" t="s">
        <v>940</v>
      </c>
      <c r="I211" s="30"/>
      <c r="J211" s="50" t="s">
        <v>761</v>
      </c>
      <c r="K211" s="50" t="s">
        <v>795</v>
      </c>
      <c r="L211" s="33" t="s">
        <v>830</v>
      </c>
      <c r="M211" s="33" t="s">
        <v>217</v>
      </c>
      <c r="N211" s="33" t="s">
        <v>188</v>
      </c>
      <c r="O211" s="33" t="s">
        <v>23</v>
      </c>
      <c r="P211" s="53">
        <v>8.5</v>
      </c>
      <c r="Q211" s="54">
        <v>45069</v>
      </c>
      <c r="R211" s="19" t="s">
        <v>821</v>
      </c>
      <c r="T211" s="57">
        <f t="shared" si="3"/>
        <v>0</v>
      </c>
    </row>
    <row r="212" spans="1:20" x14ac:dyDescent="0.25">
      <c r="A212" s="4">
        <v>210</v>
      </c>
      <c r="B212" s="37">
        <v>9781803706115</v>
      </c>
      <c r="C212" s="4" t="s">
        <v>422</v>
      </c>
      <c r="D212" s="4" t="s">
        <v>611</v>
      </c>
      <c r="E212" s="7" t="s">
        <v>868</v>
      </c>
      <c r="F212" t="s">
        <v>656</v>
      </c>
      <c r="G212" s="4" t="s">
        <v>655</v>
      </c>
      <c r="H212" s="4" t="s">
        <v>728</v>
      </c>
      <c r="I212" s="30">
        <v>103</v>
      </c>
      <c r="J212" s="13" t="s">
        <v>761</v>
      </c>
      <c r="K212" s="13" t="s">
        <v>795</v>
      </c>
      <c r="L212" s="4" t="s">
        <v>14</v>
      </c>
      <c r="M212" s="4" t="s">
        <v>217</v>
      </c>
      <c r="N212" s="5" t="s">
        <v>188</v>
      </c>
      <c r="O212" s="5" t="s">
        <v>23</v>
      </c>
      <c r="P212" s="9">
        <v>8.5</v>
      </c>
      <c r="Q212" s="6">
        <v>44873</v>
      </c>
      <c r="R212" s="11"/>
      <c r="T212" s="57">
        <f t="shared" si="3"/>
        <v>0</v>
      </c>
    </row>
    <row r="213" spans="1:20" x14ac:dyDescent="0.25">
      <c r="A213" s="4">
        <v>211</v>
      </c>
      <c r="B213" s="37">
        <v>9781803704289</v>
      </c>
      <c r="C213" s="4" t="s">
        <v>422</v>
      </c>
      <c r="D213" s="4" t="s">
        <v>611</v>
      </c>
      <c r="E213" s="7" t="s">
        <v>699</v>
      </c>
      <c r="F213" s="39" t="s">
        <v>654</v>
      </c>
      <c r="G213" s="4" t="s">
        <v>655</v>
      </c>
      <c r="H213" s="4" t="s">
        <v>880</v>
      </c>
      <c r="I213" s="30">
        <v>49</v>
      </c>
      <c r="J213" s="13" t="s">
        <v>761</v>
      </c>
      <c r="K213" s="13" t="s">
        <v>795</v>
      </c>
      <c r="L213" s="4" t="s">
        <v>14</v>
      </c>
      <c r="M213" s="4" t="s">
        <v>217</v>
      </c>
      <c r="N213" s="5" t="s">
        <v>188</v>
      </c>
      <c r="O213" s="5" t="s">
        <v>23</v>
      </c>
      <c r="P213" s="9">
        <v>8.5</v>
      </c>
      <c r="Q213" s="6">
        <v>44740</v>
      </c>
      <c r="R213" s="11"/>
      <c r="T213" s="57">
        <f t="shared" si="3"/>
        <v>0</v>
      </c>
    </row>
    <row r="214" spans="1:20" s="4" customFormat="1" ht="15" customHeight="1" x14ac:dyDescent="0.25">
      <c r="A214" s="4">
        <v>212</v>
      </c>
      <c r="B214" s="8">
        <v>9781474981590</v>
      </c>
      <c r="C214" s="4" t="s">
        <v>422</v>
      </c>
      <c r="D214" s="4" t="s">
        <v>611</v>
      </c>
      <c r="E214" s="7" t="s">
        <v>699</v>
      </c>
      <c r="F214" s="4" t="s">
        <v>279</v>
      </c>
      <c r="G214" s="4" t="s">
        <v>655</v>
      </c>
      <c r="H214" s="4" t="s">
        <v>280</v>
      </c>
      <c r="I214" s="30">
        <v>49</v>
      </c>
      <c r="J214" s="13" t="s">
        <v>761</v>
      </c>
      <c r="K214" s="13" t="s">
        <v>795</v>
      </c>
      <c r="L214" s="4" t="s">
        <v>14</v>
      </c>
      <c r="M214" s="4" t="s">
        <v>217</v>
      </c>
      <c r="N214" s="5" t="s">
        <v>188</v>
      </c>
      <c r="O214" s="5" t="s">
        <v>23</v>
      </c>
      <c r="P214" s="9">
        <v>8.5</v>
      </c>
      <c r="Q214" s="6">
        <v>43985</v>
      </c>
      <c r="T214" s="57">
        <f t="shared" si="3"/>
        <v>0</v>
      </c>
    </row>
    <row r="215" spans="1:20" s="4" customFormat="1" x14ac:dyDescent="0.25">
      <c r="A215" s="4">
        <v>213</v>
      </c>
      <c r="B215" s="8">
        <v>9781474938785</v>
      </c>
      <c r="C215" s="4" t="s">
        <v>422</v>
      </c>
      <c r="D215" s="4" t="s">
        <v>611</v>
      </c>
      <c r="E215" s="7" t="s">
        <v>699</v>
      </c>
      <c r="F215" s="4" t="s">
        <v>287</v>
      </c>
      <c r="G215" s="4" t="s">
        <v>655</v>
      </c>
      <c r="H215" s="4" t="s">
        <v>288</v>
      </c>
      <c r="I215" s="30">
        <v>49</v>
      </c>
      <c r="J215" s="13" t="s">
        <v>761</v>
      </c>
      <c r="K215" s="13" t="s">
        <v>795</v>
      </c>
      <c r="L215" s="4" t="s">
        <v>14</v>
      </c>
      <c r="M215" s="4" t="s">
        <v>217</v>
      </c>
      <c r="N215" s="5" t="s">
        <v>188</v>
      </c>
      <c r="O215" s="5" t="s">
        <v>23</v>
      </c>
      <c r="P215" s="9">
        <v>8.5</v>
      </c>
      <c r="Q215" s="6">
        <v>43013</v>
      </c>
      <c r="T215" s="57">
        <f t="shared" si="3"/>
        <v>0</v>
      </c>
    </row>
    <row r="216" spans="1:20" x14ac:dyDescent="0.25">
      <c r="A216" s="4">
        <v>214</v>
      </c>
      <c r="B216" s="8">
        <v>9781474918909</v>
      </c>
      <c r="C216" s="4" t="s">
        <v>422</v>
      </c>
      <c r="D216" s="4" t="s">
        <v>611</v>
      </c>
      <c r="E216" s="7" t="s">
        <v>699</v>
      </c>
      <c r="F216" s="4" t="s">
        <v>289</v>
      </c>
      <c r="G216" s="4" t="s">
        <v>655</v>
      </c>
      <c r="H216" s="4" t="s">
        <v>290</v>
      </c>
      <c r="I216" s="30">
        <v>49</v>
      </c>
      <c r="J216" s="13" t="s">
        <v>761</v>
      </c>
      <c r="K216" s="13" t="s">
        <v>795</v>
      </c>
      <c r="L216" s="4" t="s">
        <v>14</v>
      </c>
      <c r="M216" s="4" t="s">
        <v>217</v>
      </c>
      <c r="N216" s="5" t="s">
        <v>188</v>
      </c>
      <c r="O216" s="5" t="s">
        <v>23</v>
      </c>
      <c r="P216" s="9">
        <v>8.5</v>
      </c>
      <c r="Q216" s="6">
        <v>42621</v>
      </c>
      <c r="R216" s="4"/>
      <c r="T216" s="57">
        <f t="shared" si="3"/>
        <v>0</v>
      </c>
    </row>
    <row r="217" spans="1:20" s="4" customFormat="1" ht="15" customHeight="1" x14ac:dyDescent="0.25">
      <c r="A217" s="4">
        <v>215</v>
      </c>
      <c r="B217" s="22">
        <v>9781474994606</v>
      </c>
      <c r="C217" s="4" t="s">
        <v>422</v>
      </c>
      <c r="D217" s="7" t="s">
        <v>611</v>
      </c>
      <c r="E217" s="7" t="s">
        <v>699</v>
      </c>
      <c r="F217" s="7" t="s">
        <v>866</v>
      </c>
      <c r="G217" s="4" t="s">
        <v>292</v>
      </c>
      <c r="H217" s="4" t="s">
        <v>290</v>
      </c>
      <c r="I217" s="30">
        <v>47</v>
      </c>
      <c r="J217" s="13" t="s">
        <v>761</v>
      </c>
      <c r="K217" s="20" t="s">
        <v>795</v>
      </c>
      <c r="L217" s="4" t="s">
        <v>87</v>
      </c>
      <c r="M217" s="4" t="s">
        <v>34</v>
      </c>
      <c r="N217" s="5" t="s">
        <v>188</v>
      </c>
      <c r="O217" s="5" t="s">
        <v>23</v>
      </c>
      <c r="P217" s="9">
        <v>9.5</v>
      </c>
      <c r="Q217" s="6">
        <v>44090</v>
      </c>
      <c r="R217" s="29"/>
      <c r="T217" s="57">
        <f t="shared" si="3"/>
        <v>0</v>
      </c>
    </row>
    <row r="218" spans="1:20" x14ac:dyDescent="0.25">
      <c r="A218" s="4">
        <v>216</v>
      </c>
      <c r="B218" s="37">
        <v>9781803706061</v>
      </c>
      <c r="C218" s="4" t="s">
        <v>422</v>
      </c>
      <c r="D218" s="4" t="s">
        <v>611</v>
      </c>
      <c r="E218" s="7" t="s">
        <v>699</v>
      </c>
      <c r="F218" t="s">
        <v>635</v>
      </c>
      <c r="G218" s="4" t="s">
        <v>292</v>
      </c>
      <c r="H218" s="4" t="s">
        <v>730</v>
      </c>
      <c r="I218" s="30">
        <v>46</v>
      </c>
      <c r="J218" s="13" t="s">
        <v>761</v>
      </c>
      <c r="K218" s="13" t="s">
        <v>795</v>
      </c>
      <c r="L218" s="4" t="s">
        <v>87</v>
      </c>
      <c r="M218" s="4" t="s">
        <v>34</v>
      </c>
      <c r="N218" s="5" t="s">
        <v>188</v>
      </c>
      <c r="O218" s="5" t="s">
        <v>23</v>
      </c>
      <c r="P218" s="9">
        <v>9.5</v>
      </c>
      <c r="Q218" s="6">
        <v>44852</v>
      </c>
      <c r="R218" s="11"/>
      <c r="T218" s="57">
        <f t="shared" si="3"/>
        <v>0</v>
      </c>
    </row>
    <row r="219" spans="1:20" x14ac:dyDescent="0.25">
      <c r="A219" s="4">
        <v>217</v>
      </c>
      <c r="B219" s="8">
        <v>9781474977746</v>
      </c>
      <c r="C219" s="4" t="s">
        <v>422</v>
      </c>
      <c r="D219" s="4" t="s">
        <v>611</v>
      </c>
      <c r="E219" s="7" t="s">
        <v>699</v>
      </c>
      <c r="F219" s="4" t="s">
        <v>291</v>
      </c>
      <c r="G219" s="4" t="s">
        <v>292</v>
      </c>
      <c r="H219" s="4" t="s">
        <v>293</v>
      </c>
      <c r="I219" s="30">
        <v>47</v>
      </c>
      <c r="J219" s="13" t="s">
        <v>761</v>
      </c>
      <c r="K219" s="13" t="s">
        <v>795</v>
      </c>
      <c r="L219" s="4" t="s">
        <v>87</v>
      </c>
      <c r="M219" s="4" t="s">
        <v>34</v>
      </c>
      <c r="N219" s="5" t="s">
        <v>881</v>
      </c>
      <c r="O219" s="5" t="s">
        <v>23</v>
      </c>
      <c r="P219" s="9">
        <v>9.5</v>
      </c>
      <c r="Q219" s="6">
        <v>44271</v>
      </c>
      <c r="R219" s="4"/>
      <c r="T219" s="57">
        <f t="shared" si="3"/>
        <v>0</v>
      </c>
    </row>
    <row r="220" spans="1:20" s="39" customFormat="1" x14ac:dyDescent="0.25">
      <c r="A220" s="4">
        <v>218</v>
      </c>
      <c r="B220" s="37">
        <v>9781803703114</v>
      </c>
      <c r="C220" s="4" t="s">
        <v>422</v>
      </c>
      <c r="D220" s="4" t="s">
        <v>611</v>
      </c>
      <c r="E220" s="7" t="s">
        <v>699</v>
      </c>
      <c r="F220" s="24" t="s">
        <v>301</v>
      </c>
      <c r="G220" s="4" t="s">
        <v>298</v>
      </c>
      <c r="H220" s="4" t="s">
        <v>302</v>
      </c>
      <c r="I220" s="30">
        <v>48</v>
      </c>
      <c r="J220" s="13" t="s">
        <v>761</v>
      </c>
      <c r="K220" s="13" t="s">
        <v>795</v>
      </c>
      <c r="L220" s="4" t="s">
        <v>87</v>
      </c>
      <c r="M220" s="4" t="s">
        <v>34</v>
      </c>
      <c r="N220" s="5" t="s">
        <v>300</v>
      </c>
      <c r="O220" s="5" t="s">
        <v>23</v>
      </c>
      <c r="P220" s="9">
        <v>11.9</v>
      </c>
      <c r="Q220" s="6">
        <v>44663</v>
      </c>
      <c r="R220" s="11"/>
      <c r="T220" s="57">
        <f t="shared" si="3"/>
        <v>0</v>
      </c>
    </row>
    <row r="221" spans="1:20" x14ac:dyDescent="0.25">
      <c r="A221" s="4">
        <v>219</v>
      </c>
      <c r="B221" s="8">
        <v>9781474966023</v>
      </c>
      <c r="C221" s="4" t="s">
        <v>422</v>
      </c>
      <c r="D221" s="4" t="s">
        <v>611</v>
      </c>
      <c r="E221" s="7" t="s">
        <v>836</v>
      </c>
      <c r="F221" s="4" t="s">
        <v>314</v>
      </c>
      <c r="G221" s="4" t="s">
        <v>313</v>
      </c>
      <c r="H221" s="4" t="s">
        <v>290</v>
      </c>
      <c r="I221" s="30">
        <v>51</v>
      </c>
      <c r="J221" s="13" t="s">
        <v>747</v>
      </c>
      <c r="K221" s="13" t="s">
        <v>786</v>
      </c>
      <c r="L221" s="4" t="s">
        <v>14</v>
      </c>
      <c r="M221" s="4" t="s">
        <v>217</v>
      </c>
      <c r="N221" s="5" t="s">
        <v>22</v>
      </c>
      <c r="O221" s="5" t="s">
        <v>23</v>
      </c>
      <c r="P221" s="9">
        <v>8</v>
      </c>
      <c r="Q221" s="6">
        <v>43613</v>
      </c>
      <c r="R221" s="4"/>
      <c r="T221" s="57">
        <f t="shared" si="3"/>
        <v>0</v>
      </c>
    </row>
    <row r="222" spans="1:20" x14ac:dyDescent="0.25">
      <c r="A222" s="4">
        <v>220</v>
      </c>
      <c r="B222" s="37">
        <v>9781474997140</v>
      </c>
      <c r="C222" s="4" t="s">
        <v>422</v>
      </c>
      <c r="D222" s="4" t="s">
        <v>611</v>
      </c>
      <c r="E222" s="7" t="s">
        <v>864</v>
      </c>
      <c r="F222" t="s">
        <v>315</v>
      </c>
      <c r="G222" s="4" t="s">
        <v>186</v>
      </c>
      <c r="H222" s="4" t="s">
        <v>316</v>
      </c>
      <c r="I222" s="30">
        <v>56</v>
      </c>
      <c r="J222" s="13" t="s">
        <v>752</v>
      </c>
      <c r="K222" s="13" t="s">
        <v>789</v>
      </c>
      <c r="L222" s="4" t="s">
        <v>51</v>
      </c>
      <c r="M222" s="4" t="s">
        <v>34</v>
      </c>
      <c r="N222" s="5" t="s">
        <v>188</v>
      </c>
      <c r="O222" s="5" t="s">
        <v>23</v>
      </c>
      <c r="P222" s="9">
        <v>8.5</v>
      </c>
      <c r="Q222" s="6">
        <v>44397</v>
      </c>
      <c r="R222" s="4"/>
      <c r="T222" s="57">
        <f t="shared" si="3"/>
        <v>0</v>
      </c>
    </row>
    <row r="223" spans="1:20" s="4" customFormat="1" ht="15" customHeight="1" x14ac:dyDescent="0.25">
      <c r="A223" s="4">
        <v>221</v>
      </c>
      <c r="B223" s="37">
        <v>9781803708775</v>
      </c>
      <c r="C223" s="4" t="s">
        <v>422</v>
      </c>
      <c r="D223" s="4" t="s">
        <v>334</v>
      </c>
      <c r="E223" s="7" t="s">
        <v>683</v>
      </c>
      <c r="F223" s="4" t="s">
        <v>334</v>
      </c>
      <c r="G223" s="4" t="s">
        <v>335</v>
      </c>
      <c r="H223" s="4" t="s">
        <v>336</v>
      </c>
      <c r="I223" s="30">
        <v>65</v>
      </c>
      <c r="J223" s="13" t="s">
        <v>758</v>
      </c>
      <c r="K223" s="13" t="s">
        <v>793</v>
      </c>
      <c r="L223" s="4" t="s">
        <v>51</v>
      </c>
      <c r="M223" s="4" t="s">
        <v>217</v>
      </c>
      <c r="N223" s="5" t="s">
        <v>337</v>
      </c>
      <c r="O223" s="5" t="s">
        <v>23</v>
      </c>
      <c r="P223" s="9">
        <v>8</v>
      </c>
      <c r="Q223" s="6">
        <v>44852</v>
      </c>
      <c r="R223" s="11"/>
      <c r="T223" s="57">
        <f t="shared" si="3"/>
        <v>0</v>
      </c>
    </row>
    <row r="224" spans="1:20" s="4" customFormat="1" ht="15" customHeight="1" x14ac:dyDescent="0.25">
      <c r="A224" s="4">
        <v>222</v>
      </c>
      <c r="B224" s="37">
        <v>9781801311106</v>
      </c>
      <c r="C224" s="4" t="s">
        <v>422</v>
      </c>
      <c r="D224" s="4" t="s">
        <v>636</v>
      </c>
      <c r="E224" s="7" t="s">
        <v>700</v>
      </c>
      <c r="F224" t="s">
        <v>322</v>
      </c>
      <c r="G224" s="4" t="s">
        <v>323</v>
      </c>
      <c r="H224" s="4" t="s">
        <v>324</v>
      </c>
      <c r="I224" s="30">
        <v>60</v>
      </c>
      <c r="J224" s="13" t="s">
        <v>769</v>
      </c>
      <c r="K224" s="13" t="s">
        <v>801</v>
      </c>
      <c r="L224" s="4" t="s">
        <v>14</v>
      </c>
      <c r="M224" s="4" t="s">
        <v>217</v>
      </c>
      <c r="N224" s="5" t="s">
        <v>325</v>
      </c>
      <c r="O224" s="5" t="s">
        <v>23</v>
      </c>
      <c r="P224" s="9">
        <v>5</v>
      </c>
      <c r="Q224" s="6">
        <v>44502</v>
      </c>
      <c r="T224" s="57">
        <f t="shared" si="3"/>
        <v>0</v>
      </c>
    </row>
    <row r="225" spans="1:20" s="4" customFormat="1" x14ac:dyDescent="0.25">
      <c r="A225" s="4">
        <v>223</v>
      </c>
      <c r="B225" s="8">
        <v>9781801311946</v>
      </c>
      <c r="C225" s="4" t="s">
        <v>422</v>
      </c>
      <c r="D225" s="4" t="s">
        <v>636</v>
      </c>
      <c r="E225" s="7" t="s">
        <v>700</v>
      </c>
      <c r="F225" s="4" t="s">
        <v>327</v>
      </c>
      <c r="G225" s="4" t="s">
        <v>328</v>
      </c>
      <c r="H225" s="4" t="s">
        <v>329</v>
      </c>
      <c r="I225" s="30">
        <v>62</v>
      </c>
      <c r="J225" s="13" t="s">
        <v>763</v>
      </c>
      <c r="K225" s="13" t="s">
        <v>814</v>
      </c>
      <c r="L225" s="4" t="s">
        <v>87</v>
      </c>
      <c r="M225" s="4" t="s">
        <v>330</v>
      </c>
      <c r="N225" s="5" t="s">
        <v>639</v>
      </c>
      <c r="O225" s="5" t="s">
        <v>47</v>
      </c>
      <c r="P225" s="9">
        <v>14.5</v>
      </c>
      <c r="Q225" s="6">
        <v>44467</v>
      </c>
      <c r="T225" s="57">
        <f t="shared" si="3"/>
        <v>0</v>
      </c>
    </row>
    <row r="226" spans="1:20" s="4" customFormat="1" ht="15" customHeight="1" x14ac:dyDescent="0.25">
      <c r="A226" s="4">
        <v>224</v>
      </c>
      <c r="B226" s="37">
        <v>9781803708799</v>
      </c>
      <c r="C226" s="4" t="s">
        <v>422</v>
      </c>
      <c r="D226" s="43" t="s">
        <v>636</v>
      </c>
      <c r="E226" s="7" t="s">
        <v>683</v>
      </c>
      <c r="F226" s="4" t="s">
        <v>733</v>
      </c>
      <c r="G226" s="4" t="s">
        <v>175</v>
      </c>
      <c r="H226" s="4" t="s">
        <v>732</v>
      </c>
      <c r="I226" s="30">
        <v>64</v>
      </c>
      <c r="J226" s="13" t="s">
        <v>769</v>
      </c>
      <c r="K226" s="13" t="s">
        <v>801</v>
      </c>
      <c r="L226" s="4" t="s">
        <v>51</v>
      </c>
      <c r="M226" s="4" t="s">
        <v>122</v>
      </c>
      <c r="N226" s="5" t="s">
        <v>123</v>
      </c>
      <c r="O226" s="5" t="s">
        <v>23</v>
      </c>
      <c r="P226" s="9">
        <v>6.9</v>
      </c>
      <c r="Q226" s="6">
        <v>44866</v>
      </c>
      <c r="R226" s="11"/>
      <c r="T226" s="57">
        <f t="shared" si="3"/>
        <v>0</v>
      </c>
    </row>
    <row r="227" spans="1:20" s="4" customFormat="1" ht="15" customHeight="1" x14ac:dyDescent="0.25">
      <c r="A227" s="4">
        <v>225</v>
      </c>
      <c r="B227" s="8">
        <v>9781474916691</v>
      </c>
      <c r="C227" s="4" t="s">
        <v>422</v>
      </c>
      <c r="D227" s="4" t="s">
        <v>636</v>
      </c>
      <c r="E227" s="7" t="s">
        <v>683</v>
      </c>
      <c r="F227" s="4" t="s">
        <v>345</v>
      </c>
      <c r="G227" s="4" t="s">
        <v>175</v>
      </c>
      <c r="H227" s="4" t="s">
        <v>346</v>
      </c>
      <c r="I227" s="30">
        <v>64</v>
      </c>
      <c r="J227" s="13" t="s">
        <v>746</v>
      </c>
      <c r="K227" s="13" t="s">
        <v>785</v>
      </c>
      <c r="L227" s="4" t="s">
        <v>51</v>
      </c>
      <c r="M227" s="4" t="s">
        <v>122</v>
      </c>
      <c r="N227" s="5" t="s">
        <v>123</v>
      </c>
      <c r="O227" s="5" t="s">
        <v>23</v>
      </c>
      <c r="P227" s="9">
        <v>6.9</v>
      </c>
      <c r="Q227" s="6">
        <v>42642</v>
      </c>
      <c r="T227" s="57">
        <f t="shared" si="3"/>
        <v>0</v>
      </c>
    </row>
    <row r="228" spans="1:20" s="4" customFormat="1" ht="15" customHeight="1" x14ac:dyDescent="0.25">
      <c r="A228" s="4">
        <v>226</v>
      </c>
      <c r="B228" s="37">
        <v>9781474997164</v>
      </c>
      <c r="C228" s="4" t="s">
        <v>422</v>
      </c>
      <c r="D228" s="4" t="s">
        <v>640</v>
      </c>
      <c r="E228" s="7" t="s">
        <v>701</v>
      </c>
      <c r="F228" t="s">
        <v>423</v>
      </c>
      <c r="G228" s="4" t="s">
        <v>402</v>
      </c>
      <c r="H228" s="4" t="s">
        <v>349</v>
      </c>
      <c r="I228" s="30">
        <v>73</v>
      </c>
      <c r="J228" s="13" t="s">
        <v>765</v>
      </c>
      <c r="K228" s="13" t="s">
        <v>798</v>
      </c>
      <c r="L228" s="4" t="s">
        <v>14</v>
      </c>
      <c r="M228" s="4" t="s">
        <v>21</v>
      </c>
      <c r="N228" s="5" t="s">
        <v>352</v>
      </c>
      <c r="O228" s="5" t="s">
        <v>23</v>
      </c>
      <c r="P228" s="9">
        <v>8</v>
      </c>
      <c r="Q228" s="6">
        <v>44390</v>
      </c>
      <c r="T228" s="57">
        <f t="shared" si="3"/>
        <v>0</v>
      </c>
    </row>
    <row r="229" spans="1:20" s="4" customFormat="1" ht="15" customHeight="1" x14ac:dyDescent="0.25">
      <c r="A229" s="4">
        <v>227</v>
      </c>
      <c r="B229" s="8">
        <v>9781474975674</v>
      </c>
      <c r="C229" s="4" t="s">
        <v>422</v>
      </c>
      <c r="D229" s="4" t="s">
        <v>640</v>
      </c>
      <c r="E229" s="7" t="s">
        <v>689</v>
      </c>
      <c r="F229" s="4" t="s">
        <v>347</v>
      </c>
      <c r="G229" s="4" t="s">
        <v>348</v>
      </c>
      <c r="H229" s="4" t="s">
        <v>349</v>
      </c>
      <c r="I229" s="30">
        <v>78</v>
      </c>
      <c r="J229" s="13" t="s">
        <v>737</v>
      </c>
      <c r="K229" s="13" t="s">
        <v>797</v>
      </c>
      <c r="L229" s="4" t="s">
        <v>51</v>
      </c>
      <c r="M229" s="4" t="s">
        <v>884</v>
      </c>
      <c r="N229" s="5" t="s">
        <v>350</v>
      </c>
      <c r="O229" s="5" t="s">
        <v>23</v>
      </c>
      <c r="P229" s="9">
        <v>9.9</v>
      </c>
      <c r="Q229" s="6">
        <v>43956</v>
      </c>
      <c r="T229" s="57">
        <f t="shared" si="3"/>
        <v>0</v>
      </c>
    </row>
    <row r="230" spans="1:20" x14ac:dyDescent="0.25">
      <c r="A230" s="4">
        <v>228</v>
      </c>
      <c r="B230" s="31">
        <v>9781805310891</v>
      </c>
      <c r="C230" s="31" t="s">
        <v>424</v>
      </c>
      <c r="D230" s="33" t="s">
        <v>623</v>
      </c>
      <c r="E230" s="15" t="s">
        <v>695</v>
      </c>
      <c r="F230" s="33" t="s">
        <v>823</v>
      </c>
      <c r="G230" s="33" t="s">
        <v>824</v>
      </c>
      <c r="H230" s="35" t="s">
        <v>661</v>
      </c>
      <c r="I230" s="30">
        <v>7</v>
      </c>
      <c r="J230" s="50" t="s">
        <v>735</v>
      </c>
      <c r="K230" s="50" t="s">
        <v>777</v>
      </c>
      <c r="L230" s="33" t="s">
        <v>224</v>
      </c>
      <c r="M230" s="33" t="s">
        <v>238</v>
      </c>
      <c r="N230" s="35" t="s">
        <v>74</v>
      </c>
      <c r="O230" s="33" t="s">
        <v>17</v>
      </c>
      <c r="P230" s="36">
        <v>8</v>
      </c>
      <c r="Q230" s="55">
        <v>45006</v>
      </c>
      <c r="R230" s="19" t="s">
        <v>822</v>
      </c>
      <c r="T230" s="57">
        <f t="shared" si="3"/>
        <v>0</v>
      </c>
    </row>
    <row r="231" spans="1:20" x14ac:dyDescent="0.25">
      <c r="A231" s="4">
        <v>229</v>
      </c>
      <c r="B231" s="37">
        <v>9781801315463</v>
      </c>
      <c r="C231" s="38" t="s">
        <v>424</v>
      </c>
      <c r="D231" s="4" t="s">
        <v>623</v>
      </c>
      <c r="E231" s="7" t="s">
        <v>695</v>
      </c>
      <c r="F231" s="24" t="s">
        <v>657</v>
      </c>
      <c r="G231" s="4" t="s">
        <v>658</v>
      </c>
      <c r="H231" s="4" t="s">
        <v>891</v>
      </c>
      <c r="I231" s="30">
        <v>8</v>
      </c>
      <c r="J231" s="13" t="s">
        <v>766</v>
      </c>
      <c r="K231" s="13" t="s">
        <v>799</v>
      </c>
      <c r="L231" s="4" t="s">
        <v>224</v>
      </c>
      <c r="M231" s="4" t="s">
        <v>659</v>
      </c>
      <c r="N231" s="5" t="s">
        <v>74</v>
      </c>
      <c r="O231" s="5" t="s">
        <v>17</v>
      </c>
      <c r="P231" s="9">
        <v>8</v>
      </c>
      <c r="Q231" s="6">
        <v>44642</v>
      </c>
      <c r="R231" s="11"/>
      <c r="T231" s="57">
        <f t="shared" si="3"/>
        <v>0</v>
      </c>
    </row>
    <row r="232" spans="1:20" s="4" customFormat="1" ht="15" customHeight="1" x14ac:dyDescent="0.25">
      <c r="A232" s="4">
        <v>230</v>
      </c>
      <c r="B232" s="8">
        <v>9781409579694</v>
      </c>
      <c r="C232" s="4" t="s">
        <v>424</v>
      </c>
      <c r="D232" s="4" t="s">
        <v>623</v>
      </c>
      <c r="E232" s="7" t="s">
        <v>694</v>
      </c>
      <c r="F232" s="4" t="s">
        <v>425</v>
      </c>
      <c r="G232" s="4" t="s">
        <v>426</v>
      </c>
      <c r="H232" s="4" t="s">
        <v>427</v>
      </c>
      <c r="I232" s="30">
        <v>5</v>
      </c>
      <c r="J232" s="13" t="s">
        <v>766</v>
      </c>
      <c r="K232" s="13" t="s">
        <v>799</v>
      </c>
      <c r="L232" s="4" t="s">
        <v>224</v>
      </c>
      <c r="M232" s="4" t="s">
        <v>428</v>
      </c>
      <c r="N232" s="5" t="s">
        <v>74</v>
      </c>
      <c r="O232" s="5" t="s">
        <v>17</v>
      </c>
      <c r="P232" s="9">
        <v>12.5</v>
      </c>
      <c r="Q232" s="6">
        <v>41801</v>
      </c>
      <c r="T232" s="57">
        <f t="shared" si="3"/>
        <v>0</v>
      </c>
    </row>
    <row r="233" spans="1:20" s="4" customFormat="1" ht="15" customHeight="1" x14ac:dyDescent="0.25">
      <c r="A233" s="4">
        <v>231</v>
      </c>
      <c r="B233" s="8">
        <v>9781409593089</v>
      </c>
      <c r="C233" s="4" t="s">
        <v>424</v>
      </c>
      <c r="D233" s="4" t="s">
        <v>623</v>
      </c>
      <c r="E233" s="7" t="s">
        <v>694</v>
      </c>
      <c r="F233" s="4" t="s">
        <v>429</v>
      </c>
      <c r="G233" s="4" t="s">
        <v>359</v>
      </c>
      <c r="H233" s="4" t="s">
        <v>427</v>
      </c>
      <c r="I233" s="30">
        <v>4</v>
      </c>
      <c r="J233" s="13" t="s">
        <v>766</v>
      </c>
      <c r="K233" s="13" t="s">
        <v>799</v>
      </c>
      <c r="L233" s="4" t="s">
        <v>224</v>
      </c>
      <c r="M233" s="4" t="s">
        <v>362</v>
      </c>
      <c r="N233" s="5" t="s">
        <v>74</v>
      </c>
      <c r="O233" s="5" t="s">
        <v>17</v>
      </c>
      <c r="P233" s="9">
        <v>10.9</v>
      </c>
      <c r="Q233" s="6">
        <v>42180</v>
      </c>
      <c r="T233" s="57">
        <f t="shared" si="3"/>
        <v>0</v>
      </c>
    </row>
    <row r="234" spans="1:20" s="4" customFormat="1" ht="15" customHeight="1" x14ac:dyDescent="0.25">
      <c r="A234" s="4">
        <v>232</v>
      </c>
      <c r="B234" s="8">
        <v>9781409571629</v>
      </c>
      <c r="C234" s="4" t="s">
        <v>424</v>
      </c>
      <c r="D234" s="4" t="s">
        <v>625</v>
      </c>
      <c r="E234" s="7" t="s">
        <v>696</v>
      </c>
      <c r="F234" s="4" t="s">
        <v>430</v>
      </c>
      <c r="G234" s="4" t="s">
        <v>431</v>
      </c>
      <c r="H234" s="4" t="s">
        <v>432</v>
      </c>
      <c r="I234" s="30">
        <v>19</v>
      </c>
      <c r="J234" s="13" t="s">
        <v>741</v>
      </c>
      <c r="K234" s="13" t="s">
        <v>782</v>
      </c>
      <c r="L234" s="4" t="s">
        <v>382</v>
      </c>
      <c r="M234" s="4" t="s">
        <v>433</v>
      </c>
      <c r="N234" s="5" t="s">
        <v>74</v>
      </c>
      <c r="O234" s="5" t="s">
        <v>17</v>
      </c>
      <c r="P234" s="9">
        <v>14.5</v>
      </c>
      <c r="Q234" s="6">
        <v>41710</v>
      </c>
      <c r="T234" s="57">
        <f t="shared" si="3"/>
        <v>0</v>
      </c>
    </row>
    <row r="235" spans="1:20" s="4" customFormat="1" ht="15" customHeight="1" x14ac:dyDescent="0.25">
      <c r="A235" s="4">
        <v>233</v>
      </c>
      <c r="B235" s="8">
        <v>9781474988186</v>
      </c>
      <c r="C235" s="4" t="s">
        <v>424</v>
      </c>
      <c r="D235" s="4" t="s">
        <v>625</v>
      </c>
      <c r="E235" s="7" t="s">
        <v>696</v>
      </c>
      <c r="F235" s="4" t="s">
        <v>434</v>
      </c>
      <c r="G235" s="4" t="s">
        <v>378</v>
      </c>
      <c r="H235" s="4" t="s">
        <v>435</v>
      </c>
      <c r="I235" s="30">
        <v>21</v>
      </c>
      <c r="J235" s="13" t="s">
        <v>741</v>
      </c>
      <c r="K235" s="13" t="s">
        <v>782</v>
      </c>
      <c r="L235" s="4" t="s">
        <v>361</v>
      </c>
      <c r="M235" s="4" t="s">
        <v>379</v>
      </c>
      <c r="N235" s="5" t="s">
        <v>74</v>
      </c>
      <c r="O235" s="5" t="s">
        <v>17</v>
      </c>
      <c r="P235" s="9">
        <v>12.9</v>
      </c>
      <c r="Q235" s="6">
        <v>44208</v>
      </c>
      <c r="T235" s="57">
        <f t="shared" si="3"/>
        <v>0</v>
      </c>
    </row>
    <row r="236" spans="1:20" s="4" customFormat="1" ht="15" customHeight="1" x14ac:dyDescent="0.25">
      <c r="A236" s="4">
        <v>234</v>
      </c>
      <c r="B236" s="8">
        <v>9781474978224</v>
      </c>
      <c r="C236" s="4" t="s">
        <v>424</v>
      </c>
      <c r="D236" s="4" t="s">
        <v>625</v>
      </c>
      <c r="E236" s="7" t="s">
        <v>696</v>
      </c>
      <c r="F236" s="4" t="s">
        <v>436</v>
      </c>
      <c r="G236" s="4" t="s">
        <v>717</v>
      </c>
      <c r="H236" s="4" t="s">
        <v>437</v>
      </c>
      <c r="I236" s="30">
        <v>22</v>
      </c>
      <c r="J236" s="13" t="s">
        <v>741</v>
      </c>
      <c r="K236" s="13" t="s">
        <v>782</v>
      </c>
      <c r="L236" s="4" t="s">
        <v>438</v>
      </c>
      <c r="M236" s="4" t="s">
        <v>73</v>
      </c>
      <c r="N236" s="5" t="s">
        <v>74</v>
      </c>
      <c r="O236" s="5" t="s">
        <v>17</v>
      </c>
      <c r="P236" s="9">
        <v>16.5</v>
      </c>
      <c r="Q236" s="6">
        <v>44257</v>
      </c>
      <c r="T236" s="57">
        <f t="shared" si="3"/>
        <v>0</v>
      </c>
    </row>
    <row r="237" spans="1:20" s="4" customFormat="1" ht="15" customHeight="1" x14ac:dyDescent="0.25">
      <c r="A237" s="4">
        <v>235</v>
      </c>
      <c r="B237" s="8">
        <v>9781474929356</v>
      </c>
      <c r="C237" s="4" t="s">
        <v>424</v>
      </c>
      <c r="D237" s="4" t="s">
        <v>625</v>
      </c>
      <c r="E237" s="7" t="s">
        <v>696</v>
      </c>
      <c r="F237" s="4" t="s">
        <v>439</v>
      </c>
      <c r="G237" s="4" t="s">
        <v>376</v>
      </c>
      <c r="H237" s="4" t="s">
        <v>440</v>
      </c>
      <c r="I237" s="30">
        <v>20</v>
      </c>
      <c r="J237" s="13" t="s">
        <v>741</v>
      </c>
      <c r="K237" s="13" t="s">
        <v>782</v>
      </c>
      <c r="L237" s="4" t="s">
        <v>361</v>
      </c>
      <c r="M237" s="4" t="s">
        <v>73</v>
      </c>
      <c r="N237" s="5" t="s">
        <v>74</v>
      </c>
      <c r="O237" s="5" t="s">
        <v>17</v>
      </c>
      <c r="P237" s="9">
        <v>16.5</v>
      </c>
      <c r="Q237" s="6">
        <v>43172</v>
      </c>
      <c r="T237" s="57">
        <f t="shared" si="3"/>
        <v>0</v>
      </c>
    </row>
    <row r="238" spans="1:20" s="4" customFormat="1" ht="15" customHeight="1" x14ac:dyDescent="0.25">
      <c r="A238" s="4">
        <v>236</v>
      </c>
      <c r="B238" s="8">
        <v>9781409542315</v>
      </c>
      <c r="C238" s="4" t="s">
        <v>424</v>
      </c>
      <c r="D238" s="4" t="s">
        <v>625</v>
      </c>
      <c r="E238" s="7" t="s">
        <v>696</v>
      </c>
      <c r="F238" s="4" t="s">
        <v>441</v>
      </c>
      <c r="G238" s="4" t="s">
        <v>442</v>
      </c>
      <c r="H238" s="4" t="s">
        <v>435</v>
      </c>
      <c r="I238" s="30">
        <v>22</v>
      </c>
      <c r="J238" s="13" t="s">
        <v>741</v>
      </c>
      <c r="K238" s="13" t="s">
        <v>782</v>
      </c>
      <c r="L238" s="4" t="s">
        <v>438</v>
      </c>
      <c r="M238" s="4" t="s">
        <v>443</v>
      </c>
      <c r="N238" s="5" t="s">
        <v>74</v>
      </c>
      <c r="O238" s="5" t="s">
        <v>17</v>
      </c>
      <c r="P238" s="9">
        <v>16</v>
      </c>
      <c r="Q238" s="6">
        <v>40919</v>
      </c>
      <c r="T238" s="57">
        <f t="shared" si="3"/>
        <v>0</v>
      </c>
    </row>
    <row r="239" spans="1:20" s="4" customFormat="1" ht="15" customHeight="1" x14ac:dyDescent="0.25">
      <c r="A239" s="4">
        <v>237</v>
      </c>
      <c r="B239" s="37">
        <v>9781474994200</v>
      </c>
      <c r="C239" s="4" t="s">
        <v>424</v>
      </c>
      <c r="D239" s="4" t="s">
        <v>644</v>
      </c>
      <c r="E239" s="7" t="s">
        <v>693</v>
      </c>
      <c r="F239" t="s">
        <v>445</v>
      </c>
      <c r="G239" s="4" t="s">
        <v>446</v>
      </c>
      <c r="H239" s="4" t="s">
        <v>447</v>
      </c>
      <c r="I239" s="30">
        <v>26</v>
      </c>
      <c r="J239" s="13" t="s">
        <v>753</v>
      </c>
      <c r="K239" s="13" t="s">
        <v>790</v>
      </c>
      <c r="L239" s="4" t="s">
        <v>438</v>
      </c>
      <c r="M239" s="4" t="s">
        <v>385</v>
      </c>
      <c r="N239" s="5" t="s">
        <v>646</v>
      </c>
      <c r="O239" s="5" t="s">
        <v>134</v>
      </c>
      <c r="P239" s="9">
        <v>11.9</v>
      </c>
      <c r="Q239" s="6">
        <v>44278</v>
      </c>
      <c r="T239" s="57">
        <f t="shared" si="3"/>
        <v>0</v>
      </c>
    </row>
    <row r="240" spans="1:20" s="4" customFormat="1" ht="15" customHeight="1" x14ac:dyDescent="0.25">
      <c r="A240" s="4">
        <v>238</v>
      </c>
      <c r="B240" s="37">
        <v>9781474994071</v>
      </c>
      <c r="C240" s="4" t="s">
        <v>424</v>
      </c>
      <c r="D240" s="4" t="s">
        <v>644</v>
      </c>
      <c r="E240" s="7" t="s">
        <v>693</v>
      </c>
      <c r="F240" t="s">
        <v>448</v>
      </c>
      <c r="G240" s="4" t="s">
        <v>449</v>
      </c>
      <c r="H240" s="4" t="s">
        <v>440</v>
      </c>
      <c r="I240" s="30">
        <v>27</v>
      </c>
      <c r="J240" s="13" t="s">
        <v>753</v>
      </c>
      <c r="K240" s="13" t="s">
        <v>790</v>
      </c>
      <c r="L240" s="4" t="s">
        <v>14</v>
      </c>
      <c r="M240" s="4" t="s">
        <v>385</v>
      </c>
      <c r="N240" s="5" t="s">
        <v>527</v>
      </c>
      <c r="O240" s="5" t="s">
        <v>134</v>
      </c>
      <c r="P240" s="9">
        <v>12.9</v>
      </c>
      <c r="Q240" s="6">
        <v>44250</v>
      </c>
      <c r="T240" s="57">
        <f t="shared" si="3"/>
        <v>0</v>
      </c>
    </row>
    <row r="241" spans="1:20" s="4" customFormat="1" ht="15" customHeight="1" x14ac:dyDescent="0.25">
      <c r="A241" s="4">
        <v>239</v>
      </c>
      <c r="B241" s="41">
        <v>9781805311003</v>
      </c>
      <c r="C241" s="21" t="s">
        <v>424</v>
      </c>
      <c r="D241" s="33" t="s">
        <v>644</v>
      </c>
      <c r="E241" s="21"/>
      <c r="F241" s="33" t="s">
        <v>937</v>
      </c>
      <c r="G241" s="16" t="s">
        <v>384</v>
      </c>
      <c r="H241" s="35" t="s">
        <v>661</v>
      </c>
      <c r="I241" s="30"/>
      <c r="J241" s="50" t="s">
        <v>767</v>
      </c>
      <c r="K241" s="50" t="s">
        <v>816</v>
      </c>
      <c r="L241" s="35" t="s">
        <v>830</v>
      </c>
      <c r="M241" s="33" t="s">
        <v>385</v>
      </c>
      <c r="N241" s="35" t="s">
        <v>680</v>
      </c>
      <c r="O241" s="33"/>
      <c r="P241" s="45">
        <v>13.9</v>
      </c>
      <c r="Q241" s="54">
        <v>45062</v>
      </c>
      <c r="R241" s="19" t="s">
        <v>821</v>
      </c>
      <c r="T241" s="57">
        <f t="shared" si="3"/>
        <v>0</v>
      </c>
    </row>
    <row r="242" spans="1:20" x14ac:dyDescent="0.25">
      <c r="A242" s="4">
        <v>240</v>
      </c>
      <c r="B242" s="8">
        <v>9781474981446</v>
      </c>
      <c r="C242" s="4" t="s">
        <v>424</v>
      </c>
      <c r="D242" s="4" t="s">
        <v>595</v>
      </c>
      <c r="E242" s="7" t="s">
        <v>687</v>
      </c>
      <c r="F242" s="4" t="s">
        <v>451</v>
      </c>
      <c r="G242" s="4" t="s">
        <v>892</v>
      </c>
      <c r="H242" s="4" t="s">
        <v>452</v>
      </c>
      <c r="I242" s="30">
        <v>36</v>
      </c>
      <c r="J242" s="13" t="s">
        <v>766</v>
      </c>
      <c r="K242" s="13" t="s">
        <v>799</v>
      </c>
      <c r="L242" s="4" t="s">
        <v>444</v>
      </c>
      <c r="M242" s="4" t="s">
        <v>453</v>
      </c>
      <c r="N242" s="5" t="s">
        <v>454</v>
      </c>
      <c r="O242" s="5" t="s">
        <v>17</v>
      </c>
      <c r="P242" s="9">
        <v>5.9</v>
      </c>
      <c r="Q242" s="6">
        <v>43970</v>
      </c>
      <c r="R242" s="4"/>
      <c r="T242" s="57">
        <f t="shared" si="3"/>
        <v>0</v>
      </c>
    </row>
    <row r="243" spans="1:20" x14ac:dyDescent="0.25">
      <c r="A243" s="4">
        <v>241</v>
      </c>
      <c r="B243" s="41">
        <v>9781805319115</v>
      </c>
      <c r="C243" s="21" t="s">
        <v>424</v>
      </c>
      <c r="D243" s="33" t="s">
        <v>595</v>
      </c>
      <c r="E243" s="21"/>
      <c r="F243" s="33" t="s">
        <v>932</v>
      </c>
      <c r="G243" s="16"/>
      <c r="H243" s="35" t="s">
        <v>933</v>
      </c>
      <c r="J243" s="50" t="s">
        <v>750</v>
      </c>
      <c r="K243" s="50" t="s">
        <v>810</v>
      </c>
      <c r="L243" s="34" t="e">
        <f ca="1">_xlfn.XLOOKUP(B243,'[1]Giro 5'!$C:$C,'[1]Giro 5'!$M:$M)</f>
        <v>#NAME?</v>
      </c>
      <c r="M243" s="34" t="e">
        <f ca="1">_xlfn.XLOOKUP(B243,'[1]Giro 5'!$C:$C,'[1]Giro 5'!$N:$N)</f>
        <v>#NAME?</v>
      </c>
      <c r="N243" s="34" t="s">
        <v>941</v>
      </c>
      <c r="O243" s="34" t="e">
        <f ca="1">_xlfn.XLOOKUP(B243,'[1]Giro 5'!$C:$C,'[1]Giro 5'!$P:$P)</f>
        <v>#NAME?</v>
      </c>
      <c r="P243" s="28" t="e">
        <f ca="1">_xlfn.XLOOKUP(B243,'[1]Giro 5'!$C:$C,'[1]Giro 5'!$T:$T)</f>
        <v>#NAME?</v>
      </c>
      <c r="Q243" s="55"/>
      <c r="R243" s="19" t="s">
        <v>821</v>
      </c>
      <c r="T243" s="57"/>
    </row>
    <row r="244" spans="1:20" x14ac:dyDescent="0.25">
      <c r="A244" s="4">
        <v>242</v>
      </c>
      <c r="B244" s="8">
        <v>9781474960816</v>
      </c>
      <c r="C244" s="4" t="s">
        <v>424</v>
      </c>
      <c r="D244" s="4" t="s">
        <v>611</v>
      </c>
      <c r="E244" s="7" t="s">
        <v>836</v>
      </c>
      <c r="F244" s="4" t="s">
        <v>456</v>
      </c>
      <c r="G244" s="4" t="s">
        <v>307</v>
      </c>
      <c r="H244" s="4" t="s">
        <v>450</v>
      </c>
      <c r="I244" s="30">
        <v>53</v>
      </c>
      <c r="J244" s="13" t="s">
        <v>747</v>
      </c>
      <c r="K244" s="13" t="s">
        <v>786</v>
      </c>
      <c r="L244" s="4" t="s">
        <v>14</v>
      </c>
      <c r="M244" s="4" t="s">
        <v>217</v>
      </c>
      <c r="N244" s="5" t="s">
        <v>22</v>
      </c>
      <c r="O244" s="5" t="s">
        <v>23</v>
      </c>
      <c r="P244" s="9">
        <v>8</v>
      </c>
      <c r="Q244" s="6">
        <v>43557</v>
      </c>
      <c r="R244" s="4"/>
      <c r="T244" s="57">
        <f t="shared" si="3"/>
        <v>0</v>
      </c>
    </row>
    <row r="245" spans="1:20" s="4" customFormat="1" ht="15" customHeight="1" x14ac:dyDescent="0.25">
      <c r="A245" s="4">
        <v>243</v>
      </c>
      <c r="B245" s="37">
        <v>9781474994170</v>
      </c>
      <c r="C245" s="4" t="s">
        <v>424</v>
      </c>
      <c r="D245" s="4" t="s">
        <v>611</v>
      </c>
      <c r="E245" s="7" t="s">
        <v>836</v>
      </c>
      <c r="F245" t="s">
        <v>457</v>
      </c>
      <c r="G245" s="4" t="s">
        <v>19</v>
      </c>
      <c r="H245" s="4" t="s">
        <v>450</v>
      </c>
      <c r="I245" s="30">
        <v>54</v>
      </c>
      <c r="J245" s="13" t="s">
        <v>747</v>
      </c>
      <c r="K245" s="13" t="s">
        <v>786</v>
      </c>
      <c r="L245" s="4" t="s">
        <v>14</v>
      </c>
      <c r="M245" s="4" t="s">
        <v>21</v>
      </c>
      <c r="N245" s="5" t="s">
        <v>22</v>
      </c>
      <c r="O245" s="5" t="s">
        <v>23</v>
      </c>
      <c r="P245" s="9">
        <v>8.5</v>
      </c>
      <c r="Q245" s="6">
        <v>44362</v>
      </c>
      <c r="T245" s="57">
        <f t="shared" si="3"/>
        <v>0</v>
      </c>
    </row>
    <row r="246" spans="1:20" x14ac:dyDescent="0.25">
      <c r="A246" s="4">
        <v>244</v>
      </c>
      <c r="B246" s="22">
        <v>9781803709314</v>
      </c>
      <c r="C246" s="4" t="s">
        <v>424</v>
      </c>
      <c r="D246" t="s">
        <v>611</v>
      </c>
      <c r="F246" s="39" t="s">
        <v>931</v>
      </c>
      <c r="G246" t="s">
        <v>19</v>
      </c>
      <c r="H246" t="s">
        <v>447</v>
      </c>
      <c r="I246" s="30">
        <v>54</v>
      </c>
      <c r="J246" s="30" t="s">
        <v>747</v>
      </c>
      <c r="K246" s="50" t="s">
        <v>786</v>
      </c>
      <c r="L246" s="39" t="s">
        <v>14</v>
      </c>
      <c r="M246" s="39" t="s">
        <v>21</v>
      </c>
      <c r="N246" s="26" t="s">
        <v>22</v>
      </c>
      <c r="O246" s="44" t="s">
        <v>23</v>
      </c>
      <c r="P246" s="9">
        <v>8.5</v>
      </c>
      <c r="Q246" s="27">
        <v>44866</v>
      </c>
      <c r="R246" s="17"/>
      <c r="T246" s="57">
        <f t="shared" si="3"/>
        <v>0</v>
      </c>
    </row>
    <row r="247" spans="1:20" s="4" customFormat="1" x14ac:dyDescent="0.25">
      <c r="A247" s="4">
        <v>245</v>
      </c>
      <c r="B247" s="37">
        <v>9781801316224</v>
      </c>
      <c r="C247" s="4" t="s">
        <v>424</v>
      </c>
      <c r="D247" s="4" t="s">
        <v>636</v>
      </c>
      <c r="E247" s="7" t="s">
        <v>700</v>
      </c>
      <c r="F247" s="24" t="s">
        <v>660</v>
      </c>
      <c r="G247" s="4" t="s">
        <v>555</v>
      </c>
      <c r="H247" s="4" t="s">
        <v>661</v>
      </c>
      <c r="I247" s="30">
        <v>61</v>
      </c>
      <c r="J247" s="13" t="s">
        <v>746</v>
      </c>
      <c r="K247" s="13" t="s">
        <v>785</v>
      </c>
      <c r="L247" s="4" t="s">
        <v>14</v>
      </c>
      <c r="M247" s="4" t="s">
        <v>122</v>
      </c>
      <c r="N247" s="5" t="s">
        <v>123</v>
      </c>
      <c r="O247" s="5" t="s">
        <v>23</v>
      </c>
      <c r="P247" s="9">
        <v>6.9</v>
      </c>
      <c r="Q247" s="6">
        <v>44642</v>
      </c>
      <c r="R247" s="11"/>
      <c r="T247" s="57">
        <f t="shared" si="3"/>
        <v>0</v>
      </c>
    </row>
    <row r="248" spans="1:20" s="4" customFormat="1" ht="15" customHeight="1" x14ac:dyDescent="0.25">
      <c r="A248" s="4">
        <v>246</v>
      </c>
      <c r="B248" s="8">
        <v>9781474983358</v>
      </c>
      <c r="C248" s="4" t="s">
        <v>424</v>
      </c>
      <c r="D248" s="4" t="s">
        <v>636</v>
      </c>
      <c r="E248" s="7" t="s">
        <v>700</v>
      </c>
      <c r="F248" s="4" t="s">
        <v>455</v>
      </c>
      <c r="G248" s="4" t="s">
        <v>175</v>
      </c>
      <c r="H248" s="4" t="s">
        <v>893</v>
      </c>
      <c r="I248" s="30">
        <v>61</v>
      </c>
      <c r="J248" s="13" t="s">
        <v>772</v>
      </c>
      <c r="K248" s="13" t="s">
        <v>818</v>
      </c>
      <c r="L248" s="4" t="s">
        <v>14</v>
      </c>
      <c r="M248" s="4" t="s">
        <v>122</v>
      </c>
      <c r="N248" s="5" t="s">
        <v>123</v>
      </c>
      <c r="O248" s="5" t="s">
        <v>23</v>
      </c>
      <c r="P248" s="9">
        <v>6.9</v>
      </c>
      <c r="Q248" s="6">
        <v>44040</v>
      </c>
      <c r="T248" s="57">
        <f t="shared" si="3"/>
        <v>0</v>
      </c>
    </row>
    <row r="249" spans="1:20" s="4" customFormat="1" ht="15" customHeight="1" x14ac:dyDescent="0.25">
      <c r="A249" s="4">
        <v>247</v>
      </c>
      <c r="B249" s="37">
        <v>9781803702636</v>
      </c>
      <c r="C249" s="4" t="s">
        <v>424</v>
      </c>
      <c r="D249" s="4" t="s">
        <v>636</v>
      </c>
      <c r="E249" s="7" t="s">
        <v>700</v>
      </c>
      <c r="F249" s="39" t="s">
        <v>662</v>
      </c>
      <c r="G249" s="4" t="s">
        <v>323</v>
      </c>
      <c r="H249" s="4" t="s">
        <v>894</v>
      </c>
      <c r="I249" s="30">
        <v>60</v>
      </c>
      <c r="J249" s="13" t="s">
        <v>769</v>
      </c>
      <c r="K249" s="13" t="s">
        <v>801</v>
      </c>
      <c r="L249" s="4" t="s">
        <v>14</v>
      </c>
      <c r="M249" s="4" t="s">
        <v>217</v>
      </c>
      <c r="N249" s="5" t="s">
        <v>40</v>
      </c>
      <c r="O249" s="5" t="s">
        <v>23</v>
      </c>
      <c r="P249" s="9">
        <v>5</v>
      </c>
      <c r="Q249" s="6">
        <v>44677</v>
      </c>
      <c r="R249" s="11"/>
      <c r="T249" s="57">
        <f t="shared" si="3"/>
        <v>0</v>
      </c>
    </row>
    <row r="250" spans="1:20" x14ac:dyDescent="0.25">
      <c r="A250" s="4">
        <v>248</v>
      </c>
      <c r="B250" s="8">
        <v>9781409588450</v>
      </c>
      <c r="C250" s="4" t="s">
        <v>424</v>
      </c>
      <c r="D250" s="4" t="s">
        <v>640</v>
      </c>
      <c r="E250" s="7" t="s">
        <v>701</v>
      </c>
      <c r="F250" s="4" t="s">
        <v>458</v>
      </c>
      <c r="G250" s="4" t="s">
        <v>402</v>
      </c>
      <c r="H250" s="4" t="s">
        <v>427</v>
      </c>
      <c r="I250" s="30">
        <v>73</v>
      </c>
      <c r="J250" s="13" t="s">
        <v>765</v>
      </c>
      <c r="K250" s="13" t="s">
        <v>798</v>
      </c>
      <c r="L250" s="4" t="s">
        <v>14</v>
      </c>
      <c r="M250" s="4" t="s">
        <v>21</v>
      </c>
      <c r="N250" s="5" t="s">
        <v>352</v>
      </c>
      <c r="O250" s="5" t="s">
        <v>23</v>
      </c>
      <c r="P250" s="9">
        <v>8</v>
      </c>
      <c r="Q250" s="6">
        <v>42075</v>
      </c>
      <c r="R250" s="4"/>
      <c r="T250" s="57">
        <f t="shared" si="3"/>
        <v>0</v>
      </c>
    </row>
    <row r="251" spans="1:20" x14ac:dyDescent="0.25">
      <c r="A251" s="4">
        <v>249</v>
      </c>
      <c r="B251" s="37">
        <v>9781801318150</v>
      </c>
      <c r="C251" s="4" t="s">
        <v>424</v>
      </c>
      <c r="D251" s="4" t="s">
        <v>640</v>
      </c>
      <c r="E251" s="7" t="s">
        <v>689</v>
      </c>
      <c r="F251" s="24" t="s">
        <v>663</v>
      </c>
      <c r="G251" s="4" t="s">
        <v>348</v>
      </c>
      <c r="H251" s="4" t="s">
        <v>895</v>
      </c>
      <c r="I251" s="30">
        <v>78</v>
      </c>
      <c r="J251" s="13" t="s">
        <v>737</v>
      </c>
      <c r="K251" s="13" t="s">
        <v>797</v>
      </c>
      <c r="L251" s="4" t="s">
        <v>51</v>
      </c>
      <c r="M251" s="4" t="s">
        <v>884</v>
      </c>
      <c r="N251" s="5" t="s">
        <v>350</v>
      </c>
      <c r="O251" s="5" t="s">
        <v>23</v>
      </c>
      <c r="P251" s="9">
        <v>9.9</v>
      </c>
      <c r="Q251" s="6">
        <v>44656</v>
      </c>
      <c r="R251" s="11"/>
      <c r="T251" s="57">
        <f t="shared" si="3"/>
        <v>0</v>
      </c>
    </row>
    <row r="252" spans="1:20" s="4" customFormat="1" ht="15" customHeight="1" x14ac:dyDescent="0.25">
      <c r="A252" s="4">
        <v>250</v>
      </c>
      <c r="B252" s="37">
        <v>9781803704265</v>
      </c>
      <c r="C252" s="4" t="s">
        <v>424</v>
      </c>
      <c r="D252" s="4" t="s">
        <v>640</v>
      </c>
      <c r="E252" s="7" t="s">
        <v>704</v>
      </c>
      <c r="F252" t="s">
        <v>664</v>
      </c>
      <c r="G252" s="4" t="s">
        <v>653</v>
      </c>
      <c r="H252" s="4" t="s">
        <v>661</v>
      </c>
      <c r="I252" s="30">
        <v>80</v>
      </c>
      <c r="J252" s="13" t="s">
        <v>773</v>
      </c>
      <c r="K252" s="13" t="s">
        <v>803</v>
      </c>
      <c r="L252" s="4" t="s">
        <v>87</v>
      </c>
      <c r="M252" s="4" t="s">
        <v>217</v>
      </c>
      <c r="N252" s="5" t="s">
        <v>40</v>
      </c>
      <c r="O252" s="5" t="s">
        <v>23</v>
      </c>
      <c r="P252" s="9">
        <v>7</v>
      </c>
      <c r="Q252" s="6">
        <v>44712</v>
      </c>
      <c r="R252" s="11"/>
      <c r="T252" s="57">
        <f t="shared" si="3"/>
        <v>0</v>
      </c>
    </row>
    <row r="253" spans="1:20" s="4" customFormat="1" ht="15" customHeight="1" x14ac:dyDescent="0.25">
      <c r="A253" s="4">
        <v>251</v>
      </c>
      <c r="B253" s="8">
        <v>9781409590101</v>
      </c>
      <c r="C253" s="4" t="s">
        <v>424</v>
      </c>
      <c r="D253" s="4" t="s">
        <v>640</v>
      </c>
      <c r="E253" s="7" t="s">
        <v>704</v>
      </c>
      <c r="F253" s="4" t="s">
        <v>459</v>
      </c>
      <c r="G253" s="4" t="s">
        <v>460</v>
      </c>
      <c r="H253" s="4" t="s">
        <v>461</v>
      </c>
      <c r="I253" s="30">
        <v>80</v>
      </c>
      <c r="J253" s="13" t="s">
        <v>773</v>
      </c>
      <c r="K253" s="13" t="s">
        <v>803</v>
      </c>
      <c r="L253" s="4" t="s">
        <v>51</v>
      </c>
      <c r="M253" s="4" t="s">
        <v>122</v>
      </c>
      <c r="N253" s="5" t="s">
        <v>462</v>
      </c>
      <c r="O253" s="5" t="s">
        <v>23</v>
      </c>
      <c r="P253" s="9">
        <v>6.9</v>
      </c>
      <c r="Q253" s="6">
        <v>42110</v>
      </c>
      <c r="T253" s="57">
        <f t="shared" si="3"/>
        <v>0</v>
      </c>
    </row>
    <row r="254" spans="1:20" s="4" customFormat="1" ht="15" customHeight="1" x14ac:dyDescent="0.25">
      <c r="A254" s="4">
        <v>252</v>
      </c>
      <c r="B254" s="8">
        <v>9781409584476</v>
      </c>
      <c r="C254" s="4" t="s">
        <v>424</v>
      </c>
      <c r="D254" s="4" t="s">
        <v>844</v>
      </c>
      <c r="E254" s="7" t="s">
        <v>845</v>
      </c>
      <c r="F254" s="4" t="s">
        <v>463</v>
      </c>
      <c r="G254" s="4" t="s">
        <v>416</v>
      </c>
      <c r="H254" s="4" t="s">
        <v>427</v>
      </c>
      <c r="I254" s="30">
        <v>84</v>
      </c>
      <c r="J254" s="13" t="s">
        <v>742</v>
      </c>
      <c r="K254" s="13" t="s">
        <v>807</v>
      </c>
      <c r="L254" s="4" t="s">
        <v>14</v>
      </c>
      <c r="M254" s="4" t="s">
        <v>80</v>
      </c>
      <c r="N254" s="5" t="s">
        <v>52</v>
      </c>
      <c r="O254" s="5" t="s">
        <v>17</v>
      </c>
      <c r="P254" s="9">
        <v>11.5</v>
      </c>
      <c r="Q254" s="6">
        <v>42047</v>
      </c>
      <c r="T254" s="57">
        <f t="shared" si="3"/>
        <v>0</v>
      </c>
    </row>
    <row r="255" spans="1:20" x14ac:dyDescent="0.25">
      <c r="A255" s="4">
        <v>253</v>
      </c>
      <c r="B255" s="37">
        <v>9781474994415</v>
      </c>
      <c r="C255" s="4" t="s">
        <v>464</v>
      </c>
      <c r="D255" s="4" t="s">
        <v>640</v>
      </c>
      <c r="E255" s="7" t="s">
        <v>689</v>
      </c>
      <c r="F255" s="4" t="s">
        <v>465</v>
      </c>
      <c r="G255" s="4" t="s">
        <v>466</v>
      </c>
      <c r="H255" s="4" t="s">
        <v>467</v>
      </c>
      <c r="I255" s="30">
        <v>79</v>
      </c>
      <c r="J255" s="13" t="s">
        <v>737</v>
      </c>
      <c r="K255" s="13" t="s">
        <v>797</v>
      </c>
      <c r="L255" s="4" t="s">
        <v>27</v>
      </c>
      <c r="M255" s="4" t="s">
        <v>896</v>
      </c>
      <c r="N255" s="5" t="s">
        <v>468</v>
      </c>
      <c r="O255" s="5" t="s">
        <v>23</v>
      </c>
      <c r="P255" s="9">
        <v>9.9</v>
      </c>
      <c r="Q255" s="6">
        <v>44439</v>
      </c>
      <c r="R255" s="4"/>
      <c r="T255" s="57">
        <f t="shared" si="3"/>
        <v>0</v>
      </c>
    </row>
    <row r="256" spans="1:20" s="4" customFormat="1" ht="15" customHeight="1" x14ac:dyDescent="0.25">
      <c r="A256" s="4">
        <v>254</v>
      </c>
      <c r="B256" s="8">
        <v>9781474992190</v>
      </c>
      <c r="C256" s="4" t="s">
        <v>464</v>
      </c>
      <c r="D256" s="4" t="s">
        <v>640</v>
      </c>
      <c r="E256" s="7" t="s">
        <v>689</v>
      </c>
      <c r="F256" s="4" t="s">
        <v>469</v>
      </c>
      <c r="G256" s="4" t="s">
        <v>466</v>
      </c>
      <c r="H256" s="4" t="s">
        <v>470</v>
      </c>
      <c r="I256" s="30">
        <v>79</v>
      </c>
      <c r="J256" s="13" t="s">
        <v>737</v>
      </c>
      <c r="K256" s="13" t="s">
        <v>797</v>
      </c>
      <c r="L256" s="4" t="s">
        <v>27</v>
      </c>
      <c r="M256" s="4" t="s">
        <v>896</v>
      </c>
      <c r="N256" s="5" t="s">
        <v>471</v>
      </c>
      <c r="O256" s="5" t="s">
        <v>23</v>
      </c>
      <c r="P256" s="9">
        <v>9.9</v>
      </c>
      <c r="Q256" s="6">
        <v>44313</v>
      </c>
      <c r="T256" s="57">
        <f t="shared" si="3"/>
        <v>0</v>
      </c>
    </row>
    <row r="257" spans="1:20" s="4" customFormat="1" ht="15" customHeight="1" x14ac:dyDescent="0.25">
      <c r="A257" s="4">
        <v>255</v>
      </c>
      <c r="B257" s="18">
        <v>9781801318044</v>
      </c>
      <c r="C257" s="4" t="s">
        <v>464</v>
      </c>
      <c r="D257" s="4" t="s">
        <v>640</v>
      </c>
      <c r="E257" s="7" t="s">
        <v>682</v>
      </c>
      <c r="F257" s="7" t="s">
        <v>724</v>
      </c>
      <c r="G257" s="4" t="s">
        <v>412</v>
      </c>
      <c r="H257" s="4" t="s">
        <v>725</v>
      </c>
      <c r="I257" s="30">
        <v>76</v>
      </c>
      <c r="J257" s="13" t="s">
        <v>737</v>
      </c>
      <c r="K257" s="13" t="s">
        <v>797</v>
      </c>
      <c r="L257" s="4" t="s">
        <v>51</v>
      </c>
      <c r="M257" s="4" t="s">
        <v>414</v>
      </c>
      <c r="N257" s="5" t="s">
        <v>62</v>
      </c>
      <c r="O257" s="5" t="s">
        <v>23</v>
      </c>
      <c r="P257" s="9">
        <v>9.9</v>
      </c>
      <c r="Q257" s="6">
        <v>44726</v>
      </c>
      <c r="R257" s="11"/>
      <c r="T257" s="57">
        <f t="shared" si="3"/>
        <v>0</v>
      </c>
    </row>
    <row r="258" spans="1:20" s="4" customFormat="1" ht="15" customHeight="1" x14ac:dyDescent="0.25">
      <c r="A258" s="4">
        <v>256</v>
      </c>
      <c r="B258" s="37">
        <v>9781474996686</v>
      </c>
      <c r="C258" s="4" t="s">
        <v>464</v>
      </c>
      <c r="D258" s="4" t="s">
        <v>640</v>
      </c>
      <c r="E258" s="7" t="s">
        <v>682</v>
      </c>
      <c r="F258" s="39" t="s">
        <v>476</v>
      </c>
      <c r="G258" s="4" t="s">
        <v>412</v>
      </c>
      <c r="H258" s="4" t="s">
        <v>477</v>
      </c>
      <c r="I258" s="30">
        <v>76</v>
      </c>
      <c r="J258" s="13" t="s">
        <v>771</v>
      </c>
      <c r="K258" s="13" t="s">
        <v>817</v>
      </c>
      <c r="L258" s="4" t="s">
        <v>51</v>
      </c>
      <c r="M258" s="4" t="s">
        <v>414</v>
      </c>
      <c r="N258" s="5" t="s">
        <v>62</v>
      </c>
      <c r="O258" s="5" t="s">
        <v>23</v>
      </c>
      <c r="P258" s="9">
        <v>9.9</v>
      </c>
      <c r="Q258" s="6">
        <v>44390</v>
      </c>
      <c r="T258" s="57">
        <f t="shared" si="3"/>
        <v>0</v>
      </c>
    </row>
    <row r="259" spans="1:20" s="4" customFormat="1" ht="15" customHeight="1" x14ac:dyDescent="0.25">
      <c r="A259" s="4">
        <v>257</v>
      </c>
      <c r="B259" s="37">
        <v>9781474996563</v>
      </c>
      <c r="C259" s="4" t="s">
        <v>464</v>
      </c>
      <c r="D259" s="4" t="s">
        <v>640</v>
      </c>
      <c r="E259" s="7" t="s">
        <v>682</v>
      </c>
      <c r="F259" s="4" t="s">
        <v>411</v>
      </c>
      <c r="G259" s="4" t="s">
        <v>412</v>
      </c>
      <c r="H259" s="4" t="s">
        <v>413</v>
      </c>
      <c r="I259" s="30">
        <v>76</v>
      </c>
      <c r="J259" s="13" t="s">
        <v>771</v>
      </c>
      <c r="K259" s="13" t="s">
        <v>817</v>
      </c>
      <c r="L259" s="4" t="s">
        <v>51</v>
      </c>
      <c r="M259" s="4" t="s">
        <v>414</v>
      </c>
      <c r="N259" s="5" t="s">
        <v>62</v>
      </c>
      <c r="O259" s="5" t="s">
        <v>23</v>
      </c>
      <c r="P259" s="9">
        <v>9.9</v>
      </c>
      <c r="Q259" s="6">
        <v>44376</v>
      </c>
      <c r="T259" s="57">
        <f t="shared" si="3"/>
        <v>0</v>
      </c>
    </row>
    <row r="260" spans="1:20" s="4" customFormat="1" ht="15" customHeight="1" x14ac:dyDescent="0.25">
      <c r="A260" s="4">
        <v>258</v>
      </c>
      <c r="B260" s="8">
        <v>9781474917865</v>
      </c>
      <c r="C260" s="4" t="s">
        <v>464</v>
      </c>
      <c r="D260" s="4" t="s">
        <v>640</v>
      </c>
      <c r="E260" s="7" t="s">
        <v>682</v>
      </c>
      <c r="F260" s="4" t="s">
        <v>478</v>
      </c>
      <c r="G260" s="4" t="s">
        <v>412</v>
      </c>
      <c r="H260" s="4" t="s">
        <v>479</v>
      </c>
      <c r="I260" s="30">
        <v>76</v>
      </c>
      <c r="J260" s="13" t="s">
        <v>737</v>
      </c>
      <c r="K260" s="13" t="s">
        <v>797</v>
      </c>
      <c r="L260" s="4" t="s">
        <v>51</v>
      </c>
      <c r="M260" s="4" t="s">
        <v>414</v>
      </c>
      <c r="N260" s="5" t="s">
        <v>62</v>
      </c>
      <c r="O260" s="5" t="s">
        <v>23</v>
      </c>
      <c r="P260" s="9">
        <v>9.9</v>
      </c>
      <c r="Q260" s="6">
        <v>42537</v>
      </c>
      <c r="T260" s="57">
        <f t="shared" ref="T260:T323" si="4">S260*P260</f>
        <v>0</v>
      </c>
    </row>
    <row r="261" spans="1:20" s="4" customFormat="1" ht="15" customHeight="1" x14ac:dyDescent="0.25">
      <c r="A261" s="4">
        <v>259</v>
      </c>
      <c r="B261" s="8">
        <v>9781409560128</v>
      </c>
      <c r="C261" s="4" t="s">
        <v>464</v>
      </c>
      <c r="D261" s="4" t="s">
        <v>640</v>
      </c>
      <c r="E261" s="7" t="s">
        <v>682</v>
      </c>
      <c r="F261" s="4" t="s">
        <v>480</v>
      </c>
      <c r="G261" s="4" t="s">
        <v>412</v>
      </c>
      <c r="H261" s="4" t="s">
        <v>481</v>
      </c>
      <c r="I261" s="30">
        <v>76</v>
      </c>
      <c r="J261" s="13" t="s">
        <v>737</v>
      </c>
      <c r="K261" s="13" t="s">
        <v>797</v>
      </c>
      <c r="L261" s="4" t="s">
        <v>51</v>
      </c>
      <c r="M261" s="4" t="s">
        <v>414</v>
      </c>
      <c r="N261" s="5" t="s">
        <v>62</v>
      </c>
      <c r="O261" s="5" t="s">
        <v>23</v>
      </c>
      <c r="P261" s="9">
        <v>9.9</v>
      </c>
      <c r="Q261" s="6">
        <v>41465</v>
      </c>
      <c r="T261" s="57">
        <f t="shared" si="4"/>
        <v>0</v>
      </c>
    </row>
    <row r="262" spans="1:20" s="4" customFormat="1" ht="15" customHeight="1" x14ac:dyDescent="0.25">
      <c r="A262" s="4">
        <v>260</v>
      </c>
      <c r="B262" s="8">
        <v>9781474963930</v>
      </c>
      <c r="C262" s="4" t="s">
        <v>464</v>
      </c>
      <c r="D262" s="4" t="s">
        <v>640</v>
      </c>
      <c r="E262" s="7" t="s">
        <v>682</v>
      </c>
      <c r="F262" s="4" t="s">
        <v>482</v>
      </c>
      <c r="G262" s="4" t="s">
        <v>412</v>
      </c>
      <c r="H262" s="4" t="s">
        <v>483</v>
      </c>
      <c r="I262" s="30">
        <v>76</v>
      </c>
      <c r="J262" s="13" t="s">
        <v>737</v>
      </c>
      <c r="K262" s="13" t="s">
        <v>797</v>
      </c>
      <c r="L262" s="4" t="s">
        <v>51</v>
      </c>
      <c r="M262" s="4" t="s">
        <v>414</v>
      </c>
      <c r="N262" s="5" t="s">
        <v>62</v>
      </c>
      <c r="O262" s="5" t="s">
        <v>23</v>
      </c>
      <c r="P262" s="9">
        <v>9.9</v>
      </c>
      <c r="Q262" s="6">
        <v>43613</v>
      </c>
      <c r="T262" s="57">
        <f t="shared" si="4"/>
        <v>0</v>
      </c>
    </row>
    <row r="263" spans="1:20" s="4" customFormat="1" ht="15" customHeight="1" x14ac:dyDescent="0.25">
      <c r="A263" s="4">
        <v>261</v>
      </c>
      <c r="B263" s="8">
        <v>9781474919678</v>
      </c>
      <c r="C263" s="4" t="s">
        <v>464</v>
      </c>
      <c r="D263" s="4" t="s">
        <v>640</v>
      </c>
      <c r="E263" s="7" t="s">
        <v>682</v>
      </c>
      <c r="F263" s="4" t="s">
        <v>484</v>
      </c>
      <c r="G263" s="4" t="s">
        <v>412</v>
      </c>
      <c r="H263" s="4" t="s">
        <v>485</v>
      </c>
      <c r="I263" s="30">
        <v>76</v>
      </c>
      <c r="J263" s="13" t="s">
        <v>737</v>
      </c>
      <c r="K263" s="13" t="s">
        <v>797</v>
      </c>
      <c r="L263" s="4" t="s">
        <v>51</v>
      </c>
      <c r="M263" s="4" t="s">
        <v>414</v>
      </c>
      <c r="N263" s="5" t="s">
        <v>62</v>
      </c>
      <c r="O263" s="5" t="s">
        <v>23</v>
      </c>
      <c r="P263" s="9">
        <v>9.9</v>
      </c>
      <c r="Q263" s="6">
        <v>42544</v>
      </c>
      <c r="T263" s="57">
        <f t="shared" si="4"/>
        <v>0</v>
      </c>
    </row>
    <row r="264" spans="1:20" s="4" customFormat="1" ht="15" customHeight="1" x14ac:dyDescent="0.25">
      <c r="A264" s="4">
        <v>262</v>
      </c>
      <c r="B264" s="8">
        <v>9781474983778</v>
      </c>
      <c r="C264" s="4" t="s">
        <v>464</v>
      </c>
      <c r="D264" s="4" t="s">
        <v>640</v>
      </c>
      <c r="E264" s="7" t="s">
        <v>682</v>
      </c>
      <c r="F264" s="4" t="s">
        <v>486</v>
      </c>
      <c r="G264" s="4" t="s">
        <v>487</v>
      </c>
      <c r="H264" s="4" t="s">
        <v>488</v>
      </c>
      <c r="I264" s="30">
        <v>77</v>
      </c>
      <c r="J264" s="13" t="s">
        <v>737</v>
      </c>
      <c r="K264" s="13" t="s">
        <v>797</v>
      </c>
      <c r="L264" s="4" t="s">
        <v>27</v>
      </c>
      <c r="M264" s="4" t="s">
        <v>127</v>
      </c>
      <c r="N264" s="5" t="s">
        <v>259</v>
      </c>
      <c r="O264" s="5" t="s">
        <v>23</v>
      </c>
      <c r="P264" s="9">
        <v>7.9</v>
      </c>
      <c r="Q264" s="6">
        <v>44383</v>
      </c>
      <c r="T264" s="57">
        <f t="shared" si="4"/>
        <v>0</v>
      </c>
    </row>
    <row r="265" spans="1:20" s="4" customFormat="1" ht="15" customHeight="1" x14ac:dyDescent="0.25">
      <c r="A265" s="4">
        <v>263</v>
      </c>
      <c r="B265" s="8">
        <v>9781474983761</v>
      </c>
      <c r="C265" s="4" t="s">
        <v>464</v>
      </c>
      <c r="D265" s="4" t="s">
        <v>640</v>
      </c>
      <c r="E265" s="7" t="s">
        <v>682</v>
      </c>
      <c r="F265" s="4" t="s">
        <v>489</v>
      </c>
      <c r="G265" s="4" t="s">
        <v>487</v>
      </c>
      <c r="H265" s="4" t="s">
        <v>490</v>
      </c>
      <c r="I265" s="30">
        <v>77</v>
      </c>
      <c r="J265" s="13" t="s">
        <v>737</v>
      </c>
      <c r="K265" s="13" t="s">
        <v>797</v>
      </c>
      <c r="L265" s="4" t="s">
        <v>27</v>
      </c>
      <c r="M265" s="4" t="s">
        <v>127</v>
      </c>
      <c r="N265" s="5" t="s">
        <v>259</v>
      </c>
      <c r="O265" s="5" t="s">
        <v>23</v>
      </c>
      <c r="P265" s="9">
        <v>7.9</v>
      </c>
      <c r="Q265" s="6">
        <v>44383</v>
      </c>
      <c r="T265" s="57">
        <f t="shared" si="4"/>
        <v>0</v>
      </c>
    </row>
    <row r="266" spans="1:20" s="4" customFormat="1" ht="15" customHeight="1" x14ac:dyDescent="0.25">
      <c r="A266" s="4">
        <v>264</v>
      </c>
      <c r="B266" s="8">
        <v>9781474966894</v>
      </c>
      <c r="C266" s="4" t="s">
        <v>464</v>
      </c>
      <c r="D266" s="4" t="s">
        <v>640</v>
      </c>
      <c r="E266" s="7" t="s">
        <v>682</v>
      </c>
      <c r="F266" s="4" t="s">
        <v>491</v>
      </c>
      <c r="G266" s="4" t="s">
        <v>487</v>
      </c>
      <c r="H266" s="4" t="s">
        <v>492</v>
      </c>
      <c r="I266" s="30">
        <v>77</v>
      </c>
      <c r="J266" s="13" t="s">
        <v>737</v>
      </c>
      <c r="K266" s="13" t="s">
        <v>797</v>
      </c>
      <c r="L266" s="4" t="s">
        <v>60</v>
      </c>
      <c r="M266" s="4" t="s">
        <v>127</v>
      </c>
      <c r="N266" s="5" t="s">
        <v>259</v>
      </c>
      <c r="O266" s="5" t="s">
        <v>23</v>
      </c>
      <c r="P266" s="9">
        <v>7.9</v>
      </c>
      <c r="Q266" s="6">
        <v>43662</v>
      </c>
      <c r="T266" s="57">
        <f t="shared" si="4"/>
        <v>0</v>
      </c>
    </row>
    <row r="267" spans="1:20" s="4" customFormat="1" ht="15" customHeight="1" x14ac:dyDescent="0.25">
      <c r="A267" s="4">
        <v>265</v>
      </c>
      <c r="B267" s="8">
        <v>9781474966900</v>
      </c>
      <c r="C267" s="4" t="s">
        <v>464</v>
      </c>
      <c r="D267" s="4" t="s">
        <v>640</v>
      </c>
      <c r="E267" s="7" t="s">
        <v>682</v>
      </c>
      <c r="F267" s="4" t="s">
        <v>493</v>
      </c>
      <c r="G267" s="4" t="s">
        <v>487</v>
      </c>
      <c r="H267" s="4" t="s">
        <v>494</v>
      </c>
      <c r="I267" s="30">
        <v>77</v>
      </c>
      <c r="J267" s="13" t="s">
        <v>737</v>
      </c>
      <c r="K267" s="13" t="s">
        <v>797</v>
      </c>
      <c r="L267" s="4" t="s">
        <v>27</v>
      </c>
      <c r="M267" s="4" t="s">
        <v>127</v>
      </c>
      <c r="N267" s="5" t="s">
        <v>29</v>
      </c>
      <c r="O267" s="5" t="s">
        <v>23</v>
      </c>
      <c r="P267" s="9">
        <v>7.9</v>
      </c>
      <c r="Q267" s="6">
        <v>44026</v>
      </c>
      <c r="T267" s="57">
        <f t="shared" si="4"/>
        <v>0</v>
      </c>
    </row>
    <row r="268" spans="1:20" s="4" customFormat="1" ht="15" customHeight="1" x14ac:dyDescent="0.25">
      <c r="A268" s="4">
        <v>266</v>
      </c>
      <c r="B268" s="8">
        <v>9781474966887</v>
      </c>
      <c r="C268" s="4" t="s">
        <v>464</v>
      </c>
      <c r="D268" s="4" t="s">
        <v>640</v>
      </c>
      <c r="E268" s="7" t="s">
        <v>682</v>
      </c>
      <c r="F268" s="4" t="s">
        <v>495</v>
      </c>
      <c r="G268" s="4" t="s">
        <v>487</v>
      </c>
      <c r="H268" s="4" t="s">
        <v>487</v>
      </c>
      <c r="I268" s="30">
        <v>77</v>
      </c>
      <c r="J268" s="13" t="s">
        <v>737</v>
      </c>
      <c r="K268" s="13" t="s">
        <v>797</v>
      </c>
      <c r="L268" s="4" t="s">
        <v>27</v>
      </c>
      <c r="M268" s="4" t="s">
        <v>127</v>
      </c>
      <c r="N268" s="5" t="s">
        <v>496</v>
      </c>
      <c r="O268" s="5" t="s">
        <v>23</v>
      </c>
      <c r="P268" s="9">
        <v>7.9</v>
      </c>
      <c r="Q268" s="6">
        <v>43662</v>
      </c>
      <c r="T268" s="57">
        <f t="shared" si="4"/>
        <v>0</v>
      </c>
    </row>
    <row r="269" spans="1:20" s="4" customFormat="1" ht="15" customHeight="1" x14ac:dyDescent="0.25">
      <c r="A269" s="4">
        <v>267</v>
      </c>
      <c r="B269" s="8">
        <v>9781474984904</v>
      </c>
      <c r="C269" s="4" t="s">
        <v>464</v>
      </c>
      <c r="D269" s="4" t="s">
        <v>640</v>
      </c>
      <c r="E269" s="7" t="s">
        <v>682</v>
      </c>
      <c r="F269" s="4" t="s">
        <v>497</v>
      </c>
      <c r="G269" s="4" t="s">
        <v>498</v>
      </c>
      <c r="H269" s="4" t="s">
        <v>499</v>
      </c>
      <c r="I269" s="30">
        <v>77</v>
      </c>
      <c r="J269" s="13" t="s">
        <v>773</v>
      </c>
      <c r="K269" s="13" t="s">
        <v>803</v>
      </c>
      <c r="L269" s="4" t="s">
        <v>27</v>
      </c>
      <c r="M269" s="4" t="s">
        <v>127</v>
      </c>
      <c r="N269" s="5" t="s">
        <v>259</v>
      </c>
      <c r="O269" s="5" t="s">
        <v>23</v>
      </c>
      <c r="P269" s="9">
        <v>7.9</v>
      </c>
      <c r="Q269" s="6">
        <v>44320</v>
      </c>
      <c r="T269" s="57">
        <f t="shared" si="4"/>
        <v>0</v>
      </c>
    </row>
    <row r="270" spans="1:20" s="4" customFormat="1" ht="15" customHeight="1" x14ac:dyDescent="0.25">
      <c r="A270" s="4">
        <v>268</v>
      </c>
      <c r="B270" s="8">
        <v>9781474950039</v>
      </c>
      <c r="C270" s="4" t="s">
        <v>464</v>
      </c>
      <c r="D270" s="4" t="s">
        <v>640</v>
      </c>
      <c r="E270" s="7" t="s">
        <v>682</v>
      </c>
      <c r="F270" s="4" t="s">
        <v>500</v>
      </c>
      <c r="G270" s="4" t="s">
        <v>498</v>
      </c>
      <c r="H270" s="4" t="s">
        <v>501</v>
      </c>
      <c r="I270" s="30">
        <v>77</v>
      </c>
      <c r="J270" s="13" t="s">
        <v>737</v>
      </c>
      <c r="K270" s="13" t="s">
        <v>797</v>
      </c>
      <c r="L270" s="4" t="s">
        <v>27</v>
      </c>
      <c r="M270" s="4" t="s">
        <v>127</v>
      </c>
      <c r="N270" s="5" t="s">
        <v>259</v>
      </c>
      <c r="O270" s="5" t="s">
        <v>23</v>
      </c>
      <c r="P270" s="9">
        <v>7.9</v>
      </c>
      <c r="Q270" s="6">
        <v>43228</v>
      </c>
      <c r="T270" s="57">
        <f t="shared" si="4"/>
        <v>0</v>
      </c>
    </row>
    <row r="271" spans="1:20" x14ac:dyDescent="0.25">
      <c r="A271" s="4">
        <v>269</v>
      </c>
      <c r="B271" s="8">
        <v>9781474955430</v>
      </c>
      <c r="C271" s="4" t="s">
        <v>464</v>
      </c>
      <c r="D271" s="4" t="s">
        <v>640</v>
      </c>
      <c r="E271" s="7" t="s">
        <v>682</v>
      </c>
      <c r="F271" s="4" t="s">
        <v>502</v>
      </c>
      <c r="G271" s="4" t="s">
        <v>498</v>
      </c>
      <c r="H271" s="4" t="s">
        <v>503</v>
      </c>
      <c r="I271" s="30">
        <v>77</v>
      </c>
      <c r="J271" s="13" t="s">
        <v>737</v>
      </c>
      <c r="K271" s="13" t="s">
        <v>797</v>
      </c>
      <c r="L271" s="4" t="s">
        <v>27</v>
      </c>
      <c r="M271" s="4" t="s">
        <v>127</v>
      </c>
      <c r="N271" s="5" t="s">
        <v>259</v>
      </c>
      <c r="O271" s="5" t="s">
        <v>23</v>
      </c>
      <c r="P271" s="9">
        <v>7.9</v>
      </c>
      <c r="Q271" s="6">
        <v>43361</v>
      </c>
      <c r="R271" s="4"/>
      <c r="T271" s="57">
        <f t="shared" si="4"/>
        <v>0</v>
      </c>
    </row>
    <row r="272" spans="1:20" x14ac:dyDescent="0.25">
      <c r="A272" s="4">
        <v>270</v>
      </c>
      <c r="B272" s="8">
        <v>9781474955416</v>
      </c>
      <c r="C272" s="4" t="s">
        <v>464</v>
      </c>
      <c r="D272" s="4" t="s">
        <v>640</v>
      </c>
      <c r="E272" s="7" t="s">
        <v>682</v>
      </c>
      <c r="F272" s="4" t="s">
        <v>504</v>
      </c>
      <c r="G272" s="4" t="s">
        <v>498</v>
      </c>
      <c r="H272" s="4" t="s">
        <v>505</v>
      </c>
      <c r="I272" s="30">
        <v>77</v>
      </c>
      <c r="J272" s="13" t="s">
        <v>737</v>
      </c>
      <c r="K272" s="13" t="s">
        <v>797</v>
      </c>
      <c r="L272" s="4" t="s">
        <v>27</v>
      </c>
      <c r="M272" s="4" t="s">
        <v>127</v>
      </c>
      <c r="N272" s="5" t="s">
        <v>259</v>
      </c>
      <c r="O272" s="5" t="s">
        <v>23</v>
      </c>
      <c r="P272" s="9">
        <v>7.9</v>
      </c>
      <c r="Q272" s="6">
        <v>43361</v>
      </c>
      <c r="R272" s="4"/>
      <c r="T272" s="57">
        <f t="shared" si="4"/>
        <v>0</v>
      </c>
    </row>
    <row r="273" spans="1:20" s="4" customFormat="1" ht="15" customHeight="1" x14ac:dyDescent="0.25">
      <c r="A273" s="4">
        <v>271</v>
      </c>
      <c r="B273" s="8">
        <v>9781474955423</v>
      </c>
      <c r="C273" s="4" t="s">
        <v>464</v>
      </c>
      <c r="D273" s="4" t="s">
        <v>640</v>
      </c>
      <c r="E273" s="7" t="s">
        <v>682</v>
      </c>
      <c r="F273" s="4" t="s">
        <v>506</v>
      </c>
      <c r="G273" s="4" t="s">
        <v>498</v>
      </c>
      <c r="H273" s="4" t="s">
        <v>507</v>
      </c>
      <c r="I273" s="30">
        <v>77</v>
      </c>
      <c r="J273" s="13" t="s">
        <v>737</v>
      </c>
      <c r="K273" s="13" t="s">
        <v>797</v>
      </c>
      <c r="L273" s="4" t="s">
        <v>27</v>
      </c>
      <c r="M273" s="4" t="s">
        <v>127</v>
      </c>
      <c r="N273" s="5" t="s">
        <v>259</v>
      </c>
      <c r="O273" s="5" t="s">
        <v>23</v>
      </c>
      <c r="P273" s="9">
        <v>7.9</v>
      </c>
      <c r="Q273" s="6">
        <v>43361</v>
      </c>
      <c r="T273" s="57">
        <f t="shared" si="4"/>
        <v>0</v>
      </c>
    </row>
    <row r="274" spans="1:20" s="4" customFormat="1" x14ac:dyDescent="0.25">
      <c r="A274" s="4">
        <v>272</v>
      </c>
      <c r="B274" s="8">
        <v>9781474950022</v>
      </c>
      <c r="C274" s="4" t="s">
        <v>464</v>
      </c>
      <c r="D274" s="4" t="s">
        <v>640</v>
      </c>
      <c r="E274" s="7" t="s">
        <v>682</v>
      </c>
      <c r="F274" s="4" t="s">
        <v>508</v>
      </c>
      <c r="G274" s="4" t="s">
        <v>498</v>
      </c>
      <c r="H274" s="4" t="s">
        <v>509</v>
      </c>
      <c r="I274" s="30">
        <v>77</v>
      </c>
      <c r="J274" s="13" t="s">
        <v>737</v>
      </c>
      <c r="K274" s="13" t="s">
        <v>797</v>
      </c>
      <c r="L274" s="4" t="s">
        <v>27</v>
      </c>
      <c r="M274" s="4" t="s">
        <v>127</v>
      </c>
      <c r="N274" s="5" t="s">
        <v>259</v>
      </c>
      <c r="O274" s="5" t="s">
        <v>23</v>
      </c>
      <c r="P274" s="9">
        <v>7.9</v>
      </c>
      <c r="Q274" s="6">
        <v>43284</v>
      </c>
      <c r="T274" s="57">
        <f t="shared" si="4"/>
        <v>0</v>
      </c>
    </row>
    <row r="275" spans="1:20" s="4" customFormat="1" x14ac:dyDescent="0.25">
      <c r="A275" s="4">
        <v>273</v>
      </c>
      <c r="B275" s="8">
        <v>9781474950046</v>
      </c>
      <c r="C275" s="4" t="s">
        <v>464</v>
      </c>
      <c r="D275" s="4" t="s">
        <v>640</v>
      </c>
      <c r="E275" s="7" t="s">
        <v>682</v>
      </c>
      <c r="F275" s="4" t="s">
        <v>510</v>
      </c>
      <c r="G275" s="4" t="s">
        <v>498</v>
      </c>
      <c r="H275" s="4" t="s">
        <v>511</v>
      </c>
      <c r="I275" s="30">
        <v>77</v>
      </c>
      <c r="J275" s="13" t="s">
        <v>737</v>
      </c>
      <c r="K275" s="13" t="s">
        <v>797</v>
      </c>
      <c r="L275" s="4" t="s">
        <v>27</v>
      </c>
      <c r="M275" s="4" t="s">
        <v>127</v>
      </c>
      <c r="N275" s="5" t="s">
        <v>259</v>
      </c>
      <c r="O275" s="5" t="s">
        <v>23</v>
      </c>
      <c r="P275" s="9">
        <v>7.9</v>
      </c>
      <c r="Q275" s="6">
        <v>43284</v>
      </c>
      <c r="T275" s="57">
        <f t="shared" si="4"/>
        <v>0</v>
      </c>
    </row>
    <row r="276" spans="1:20" s="4" customFormat="1" ht="15" customHeight="1" x14ac:dyDescent="0.25">
      <c r="A276" s="4">
        <v>274</v>
      </c>
      <c r="B276" s="8">
        <v>9781474950015</v>
      </c>
      <c r="C276" s="4" t="s">
        <v>464</v>
      </c>
      <c r="D276" s="4" t="s">
        <v>640</v>
      </c>
      <c r="E276" s="7" t="s">
        <v>682</v>
      </c>
      <c r="F276" s="4" t="s">
        <v>512</v>
      </c>
      <c r="G276" s="4" t="s">
        <v>498</v>
      </c>
      <c r="H276" s="4" t="s">
        <v>513</v>
      </c>
      <c r="I276" s="30">
        <v>77</v>
      </c>
      <c r="J276" s="13" t="s">
        <v>737</v>
      </c>
      <c r="K276" s="13" t="s">
        <v>797</v>
      </c>
      <c r="L276" s="4" t="s">
        <v>27</v>
      </c>
      <c r="M276" s="4" t="s">
        <v>127</v>
      </c>
      <c r="N276" s="5" t="s">
        <v>259</v>
      </c>
      <c r="O276" s="5" t="s">
        <v>23</v>
      </c>
      <c r="P276" s="9">
        <v>7.9</v>
      </c>
      <c r="Q276" s="6">
        <v>43228</v>
      </c>
      <c r="T276" s="57">
        <f t="shared" si="4"/>
        <v>0</v>
      </c>
    </row>
    <row r="277" spans="1:20" s="4" customFormat="1" ht="15" customHeight="1" x14ac:dyDescent="0.25">
      <c r="A277" s="4">
        <v>275</v>
      </c>
      <c r="B277" s="8">
        <v>9781409502951</v>
      </c>
      <c r="C277" s="4" t="s">
        <v>464</v>
      </c>
      <c r="D277" s="4" t="s">
        <v>640</v>
      </c>
      <c r="E277" s="7" t="s">
        <v>685</v>
      </c>
      <c r="F277" s="4" t="s">
        <v>472</v>
      </c>
      <c r="G277" s="4" t="s">
        <v>473</v>
      </c>
      <c r="H277" s="4" t="s">
        <v>474</v>
      </c>
      <c r="I277" s="30">
        <v>81</v>
      </c>
      <c r="J277" s="13" t="s">
        <v>774</v>
      </c>
      <c r="K277" s="13" t="s">
        <v>804</v>
      </c>
      <c r="L277" s="4" t="s">
        <v>39</v>
      </c>
      <c r="M277" s="4" t="s">
        <v>475</v>
      </c>
      <c r="N277" s="5" t="s">
        <v>726</v>
      </c>
      <c r="O277" s="5" t="s">
        <v>134</v>
      </c>
      <c r="P277" s="9">
        <v>9.9</v>
      </c>
      <c r="Q277" s="6">
        <v>39967</v>
      </c>
      <c r="T277" s="57">
        <f t="shared" si="4"/>
        <v>0</v>
      </c>
    </row>
    <row r="278" spans="1:20" x14ac:dyDescent="0.25">
      <c r="A278" s="4">
        <v>276</v>
      </c>
      <c r="B278" s="8">
        <v>9781801311588</v>
      </c>
      <c r="C278" s="4" t="s">
        <v>514</v>
      </c>
      <c r="D278" s="4" t="s">
        <v>623</v>
      </c>
      <c r="E278" s="7" t="s">
        <v>695</v>
      </c>
      <c r="F278" s="4" t="s">
        <v>516</v>
      </c>
      <c r="G278" s="4" t="s">
        <v>517</v>
      </c>
      <c r="H278" s="4" t="s">
        <v>518</v>
      </c>
      <c r="I278" s="30">
        <v>8</v>
      </c>
      <c r="J278" s="13" t="s">
        <v>766</v>
      </c>
      <c r="K278" s="13" t="s">
        <v>799</v>
      </c>
      <c r="L278" s="4" t="s">
        <v>361</v>
      </c>
      <c r="M278" s="4" t="s">
        <v>389</v>
      </c>
      <c r="N278" s="5" t="s">
        <v>74</v>
      </c>
      <c r="O278" s="5" t="s">
        <v>17</v>
      </c>
      <c r="P278" s="9">
        <v>9.9</v>
      </c>
      <c r="Q278" s="6">
        <v>44460</v>
      </c>
      <c r="R278" s="4"/>
      <c r="T278" s="57">
        <f t="shared" si="4"/>
        <v>0</v>
      </c>
    </row>
    <row r="279" spans="1:20" s="4" customFormat="1" ht="15" customHeight="1" x14ac:dyDescent="0.25">
      <c r="A279" s="4">
        <v>277</v>
      </c>
      <c r="B279" s="8">
        <v>9781474983938</v>
      </c>
      <c r="C279" s="4" t="s">
        <v>514</v>
      </c>
      <c r="D279" s="4" t="s">
        <v>623</v>
      </c>
      <c r="E279" s="7" t="s">
        <v>695</v>
      </c>
      <c r="F279" s="4" t="s">
        <v>519</v>
      </c>
      <c r="G279" s="4" t="s">
        <v>369</v>
      </c>
      <c r="H279" s="4" t="s">
        <v>520</v>
      </c>
      <c r="I279" s="30">
        <v>9</v>
      </c>
      <c r="J279" s="13" t="s">
        <v>755</v>
      </c>
      <c r="K279" s="13" t="s">
        <v>791</v>
      </c>
      <c r="L279" s="4" t="s">
        <v>361</v>
      </c>
      <c r="M279" s="4" t="s">
        <v>371</v>
      </c>
      <c r="N279" s="5" t="s">
        <v>81</v>
      </c>
      <c r="O279" s="5" t="s">
        <v>17</v>
      </c>
      <c r="P279" s="9">
        <v>8.5</v>
      </c>
      <c r="Q279" s="6">
        <v>44019</v>
      </c>
      <c r="T279" s="57">
        <f t="shared" si="4"/>
        <v>0</v>
      </c>
    </row>
    <row r="280" spans="1:20" s="4" customFormat="1" ht="15" customHeight="1" x14ac:dyDescent="0.25">
      <c r="A280" s="4">
        <v>278</v>
      </c>
      <c r="B280" s="8">
        <v>9781801314237</v>
      </c>
      <c r="C280" s="4" t="s">
        <v>514</v>
      </c>
      <c r="D280" s="4" t="s">
        <v>625</v>
      </c>
      <c r="E280" s="7" t="s">
        <v>696</v>
      </c>
      <c r="F280" s="5" t="s">
        <v>665</v>
      </c>
      <c r="G280" s="4" t="s">
        <v>237</v>
      </c>
      <c r="H280" s="4" t="s">
        <v>897</v>
      </c>
      <c r="I280" s="30">
        <v>18</v>
      </c>
      <c r="J280" s="13" t="s">
        <v>741</v>
      </c>
      <c r="K280" s="13" t="s">
        <v>782</v>
      </c>
      <c r="L280" s="4" t="s">
        <v>224</v>
      </c>
      <c r="M280" s="4" t="s">
        <v>238</v>
      </c>
      <c r="N280" s="5" t="s">
        <v>74</v>
      </c>
      <c r="O280" s="5" t="s">
        <v>17</v>
      </c>
      <c r="P280" s="9">
        <v>15.9</v>
      </c>
      <c r="Q280" s="6">
        <v>44593</v>
      </c>
      <c r="R280" s="11"/>
      <c r="T280" s="57">
        <f t="shared" si="4"/>
        <v>0</v>
      </c>
    </row>
    <row r="281" spans="1:20" s="4" customFormat="1" ht="15" customHeight="1" x14ac:dyDescent="0.25">
      <c r="A281" s="4">
        <v>279</v>
      </c>
      <c r="B281" s="8">
        <v>9781474987912</v>
      </c>
      <c r="C281" s="4" t="s">
        <v>514</v>
      </c>
      <c r="D281" s="4" t="s">
        <v>625</v>
      </c>
      <c r="E281" s="7" t="s">
        <v>696</v>
      </c>
      <c r="F281" s="4" t="s">
        <v>521</v>
      </c>
      <c r="G281" s="4" t="s">
        <v>237</v>
      </c>
      <c r="H281" s="4" t="s">
        <v>898</v>
      </c>
      <c r="I281" s="30">
        <v>18</v>
      </c>
      <c r="J281" s="13" t="s">
        <v>757</v>
      </c>
      <c r="K281" s="13" t="s">
        <v>813</v>
      </c>
      <c r="L281" s="4" t="s">
        <v>224</v>
      </c>
      <c r="M281" s="4" t="s">
        <v>238</v>
      </c>
      <c r="N281" s="5" t="s">
        <v>74</v>
      </c>
      <c r="O281" s="5" t="s">
        <v>17</v>
      </c>
      <c r="P281" s="9">
        <v>15.9</v>
      </c>
      <c r="Q281" s="6">
        <v>44243</v>
      </c>
      <c r="T281" s="57">
        <f t="shared" si="4"/>
        <v>0</v>
      </c>
    </row>
    <row r="282" spans="1:20" s="4" customFormat="1" ht="15" customHeight="1" x14ac:dyDescent="0.25">
      <c r="A282" s="4">
        <v>280</v>
      </c>
      <c r="B282" s="8">
        <v>9781474932707</v>
      </c>
      <c r="C282" s="4" t="s">
        <v>514</v>
      </c>
      <c r="D282" s="4" t="s">
        <v>625</v>
      </c>
      <c r="E282" s="7" t="s">
        <v>696</v>
      </c>
      <c r="F282" s="4" t="s">
        <v>522</v>
      </c>
      <c r="G282" s="4" t="s">
        <v>431</v>
      </c>
      <c r="H282" s="4" t="s">
        <v>515</v>
      </c>
      <c r="I282" s="30">
        <v>19</v>
      </c>
      <c r="J282" s="13" t="s">
        <v>766</v>
      </c>
      <c r="K282" s="13" t="s">
        <v>799</v>
      </c>
      <c r="L282" s="4" t="s">
        <v>382</v>
      </c>
      <c r="M282" s="4" t="s">
        <v>433</v>
      </c>
      <c r="N282" s="5" t="s">
        <v>74</v>
      </c>
      <c r="O282" s="5" t="s">
        <v>17</v>
      </c>
      <c r="P282" s="9">
        <v>14.5</v>
      </c>
      <c r="Q282" s="6">
        <v>42838</v>
      </c>
      <c r="T282" s="57">
        <f t="shared" si="4"/>
        <v>0</v>
      </c>
    </row>
    <row r="283" spans="1:20" x14ac:dyDescent="0.25">
      <c r="A283" s="4">
        <v>281</v>
      </c>
      <c r="B283" s="8">
        <v>9781474923378</v>
      </c>
      <c r="C283" s="4" t="s">
        <v>514</v>
      </c>
      <c r="D283" s="4" t="s">
        <v>625</v>
      </c>
      <c r="E283" s="7" t="s">
        <v>696</v>
      </c>
      <c r="F283" s="4" t="s">
        <v>523</v>
      </c>
      <c r="G283" s="4" t="s">
        <v>376</v>
      </c>
      <c r="H283" s="4" t="s">
        <v>524</v>
      </c>
      <c r="I283" s="30">
        <v>20</v>
      </c>
      <c r="J283" s="13" t="s">
        <v>741</v>
      </c>
      <c r="K283" s="13" t="s">
        <v>782</v>
      </c>
      <c r="L283" s="4" t="s">
        <v>361</v>
      </c>
      <c r="M283" s="4" t="s">
        <v>73</v>
      </c>
      <c r="N283" s="5" t="s">
        <v>74</v>
      </c>
      <c r="O283" s="5" t="s">
        <v>17</v>
      </c>
      <c r="P283" s="9">
        <v>16.5</v>
      </c>
      <c r="Q283" s="6">
        <v>42656</v>
      </c>
      <c r="R283" s="4"/>
      <c r="T283" s="57">
        <f t="shared" si="4"/>
        <v>0</v>
      </c>
    </row>
    <row r="284" spans="1:20" s="4" customFormat="1" x14ac:dyDescent="0.25">
      <c r="A284" s="4">
        <v>282</v>
      </c>
      <c r="B284" s="8">
        <v>9781409596011</v>
      </c>
      <c r="C284" s="4" t="s">
        <v>514</v>
      </c>
      <c r="D284" s="4" t="s">
        <v>629</v>
      </c>
      <c r="E284" s="7" t="s">
        <v>703</v>
      </c>
      <c r="F284" s="4" t="s">
        <v>525</v>
      </c>
      <c r="G284" s="4" t="s">
        <v>388</v>
      </c>
      <c r="H284" s="4" t="s">
        <v>524</v>
      </c>
      <c r="I284" s="30">
        <v>32</v>
      </c>
      <c r="J284" s="13" t="s">
        <v>768</v>
      </c>
      <c r="K284" s="13" t="s">
        <v>800</v>
      </c>
      <c r="L284" s="4" t="s">
        <v>14</v>
      </c>
      <c r="M284" s="4" t="s">
        <v>389</v>
      </c>
      <c r="N284" s="5" t="s">
        <v>74</v>
      </c>
      <c r="O284" s="5" t="s">
        <v>17</v>
      </c>
      <c r="P284" s="9">
        <v>13.5</v>
      </c>
      <c r="Q284" s="6">
        <v>42285</v>
      </c>
      <c r="T284" s="57">
        <f t="shared" si="4"/>
        <v>0</v>
      </c>
    </row>
    <row r="285" spans="1:20" s="4" customFormat="1" ht="15.75" customHeight="1" x14ac:dyDescent="0.25">
      <c r="A285" s="4">
        <v>283</v>
      </c>
      <c r="B285" s="14">
        <v>9781805310372</v>
      </c>
      <c r="C285" s="21" t="s">
        <v>514</v>
      </c>
      <c r="D285" s="33" t="s">
        <v>644</v>
      </c>
      <c r="E285" s="15" t="s">
        <v>702</v>
      </c>
      <c r="F285" s="16" t="s">
        <v>833</v>
      </c>
      <c r="G285" s="16" t="s">
        <v>829</v>
      </c>
      <c r="H285" s="16" t="s">
        <v>524</v>
      </c>
      <c r="I285" s="30">
        <v>30</v>
      </c>
      <c r="J285" s="51" t="s">
        <v>767</v>
      </c>
      <c r="K285" s="50" t="s">
        <v>816</v>
      </c>
      <c r="L285" s="35" t="s">
        <v>830</v>
      </c>
      <c r="M285" s="35" t="s">
        <v>834</v>
      </c>
      <c r="N285" s="35" t="s">
        <v>832</v>
      </c>
      <c r="O285" s="35" t="s">
        <v>134</v>
      </c>
      <c r="P285" s="40">
        <v>13.9</v>
      </c>
      <c r="Q285" s="55">
        <v>44985</v>
      </c>
      <c r="R285" s="19" t="s">
        <v>822</v>
      </c>
      <c r="T285" s="57">
        <f t="shared" si="4"/>
        <v>0</v>
      </c>
    </row>
    <row r="286" spans="1:20" s="4" customFormat="1" x14ac:dyDescent="0.25">
      <c r="A286" s="4">
        <v>284</v>
      </c>
      <c r="B286" s="8">
        <v>9781474972437</v>
      </c>
      <c r="C286" s="4" t="s">
        <v>514</v>
      </c>
      <c r="D286" s="4" t="s">
        <v>644</v>
      </c>
      <c r="E286" s="7" t="s">
        <v>693</v>
      </c>
      <c r="F286" s="4" t="s">
        <v>526</v>
      </c>
      <c r="G286" s="4" t="s">
        <v>449</v>
      </c>
      <c r="H286" s="4" t="s">
        <v>524</v>
      </c>
      <c r="I286" s="30">
        <v>27</v>
      </c>
      <c r="J286" s="13" t="s">
        <v>753</v>
      </c>
      <c r="K286" s="13" t="s">
        <v>790</v>
      </c>
      <c r="L286" s="4" t="s">
        <v>14</v>
      </c>
      <c r="M286" s="4" t="s">
        <v>385</v>
      </c>
      <c r="N286" s="5" t="s">
        <v>527</v>
      </c>
      <c r="O286" s="5" t="s">
        <v>134</v>
      </c>
      <c r="P286" s="9">
        <v>12.9</v>
      </c>
      <c r="Q286" s="6">
        <v>43753</v>
      </c>
      <c r="T286" s="57">
        <f t="shared" si="4"/>
        <v>0</v>
      </c>
    </row>
    <row r="287" spans="1:20" s="4" customFormat="1" ht="15" customHeight="1" x14ac:dyDescent="0.25">
      <c r="A287" s="4">
        <v>285</v>
      </c>
      <c r="B287" s="8">
        <v>9781474966078</v>
      </c>
      <c r="C287" s="4" t="s">
        <v>514</v>
      </c>
      <c r="D287" s="4" t="s">
        <v>611</v>
      </c>
      <c r="E287" s="7" t="s">
        <v>836</v>
      </c>
      <c r="F287" s="4" t="s">
        <v>528</v>
      </c>
      <c r="G287" s="4" t="s">
        <v>307</v>
      </c>
      <c r="H287" s="4" t="s">
        <v>524</v>
      </c>
      <c r="I287" s="30">
        <v>53</v>
      </c>
      <c r="J287" s="13" t="s">
        <v>747</v>
      </c>
      <c r="K287" s="13" t="s">
        <v>786</v>
      </c>
      <c r="L287" s="4" t="s">
        <v>14</v>
      </c>
      <c r="M287" s="4" t="s">
        <v>217</v>
      </c>
      <c r="N287" s="5" t="s">
        <v>22</v>
      </c>
      <c r="O287" s="5" t="s">
        <v>23</v>
      </c>
      <c r="P287" s="9">
        <v>8</v>
      </c>
      <c r="Q287" s="6">
        <v>43669</v>
      </c>
      <c r="T287" s="57">
        <f t="shared" si="4"/>
        <v>0</v>
      </c>
    </row>
    <row r="288" spans="1:20" s="4" customFormat="1" ht="15" customHeight="1" x14ac:dyDescent="0.25">
      <c r="A288" s="4">
        <v>286</v>
      </c>
      <c r="B288" s="8">
        <v>9781474928564</v>
      </c>
      <c r="C288" s="4" t="s">
        <v>514</v>
      </c>
      <c r="D288" s="4" t="s">
        <v>636</v>
      </c>
      <c r="E288" s="7" t="s">
        <v>683</v>
      </c>
      <c r="F288" s="4" t="s">
        <v>531</v>
      </c>
      <c r="G288" s="4" t="s">
        <v>175</v>
      </c>
      <c r="H288" s="4" t="s">
        <v>520</v>
      </c>
      <c r="I288" s="30">
        <v>64</v>
      </c>
      <c r="J288" s="13" t="s">
        <v>746</v>
      </c>
      <c r="K288" s="13" t="s">
        <v>785</v>
      </c>
      <c r="L288" s="4" t="s">
        <v>51</v>
      </c>
      <c r="M288" s="4" t="s">
        <v>122</v>
      </c>
      <c r="N288" s="5" t="s">
        <v>123</v>
      </c>
      <c r="O288" s="5" t="s">
        <v>23</v>
      </c>
      <c r="P288" s="9">
        <v>6.9</v>
      </c>
      <c r="Q288" s="6">
        <v>42824</v>
      </c>
      <c r="T288" s="57">
        <f t="shared" si="4"/>
        <v>0</v>
      </c>
    </row>
    <row r="289" spans="1:20" s="4" customFormat="1" ht="15" customHeight="1" x14ac:dyDescent="0.25">
      <c r="A289" s="4">
        <v>287</v>
      </c>
      <c r="B289" s="8">
        <v>9781474963053</v>
      </c>
      <c r="C289" s="4" t="s">
        <v>514</v>
      </c>
      <c r="D289" s="4" t="s">
        <v>640</v>
      </c>
      <c r="E289" s="7" t="s">
        <v>701</v>
      </c>
      <c r="F289" s="4" t="s">
        <v>529</v>
      </c>
      <c r="G289" s="4" t="s">
        <v>402</v>
      </c>
      <c r="H289" s="4" t="s">
        <v>530</v>
      </c>
      <c r="I289" s="30">
        <v>73</v>
      </c>
      <c r="J289" s="13" t="s">
        <v>765</v>
      </c>
      <c r="K289" s="13" t="s">
        <v>798</v>
      </c>
      <c r="L289" s="4" t="s">
        <v>14</v>
      </c>
      <c r="M289" s="4" t="s">
        <v>21</v>
      </c>
      <c r="N289" s="5" t="s">
        <v>352</v>
      </c>
      <c r="O289" s="5" t="s">
        <v>23</v>
      </c>
      <c r="P289" s="9">
        <v>8</v>
      </c>
      <c r="Q289" s="6">
        <v>43585</v>
      </c>
      <c r="T289" s="57">
        <f t="shared" si="4"/>
        <v>0</v>
      </c>
    </row>
    <row r="290" spans="1:20" s="4" customFormat="1" ht="15" customHeight="1" x14ac:dyDescent="0.25">
      <c r="A290" s="4">
        <v>288</v>
      </c>
      <c r="B290" s="37">
        <v>9781801316200</v>
      </c>
      <c r="C290" s="4" t="s">
        <v>514</v>
      </c>
      <c r="D290" s="4" t="s">
        <v>640</v>
      </c>
      <c r="E290" s="7" t="s">
        <v>704</v>
      </c>
      <c r="F290" s="24" t="s">
        <v>666</v>
      </c>
      <c r="G290" s="4" t="s">
        <v>653</v>
      </c>
      <c r="H290" s="4" t="s">
        <v>520</v>
      </c>
      <c r="I290" s="30">
        <v>80</v>
      </c>
      <c r="J290" s="13" t="s">
        <v>773</v>
      </c>
      <c r="K290" s="13" t="s">
        <v>803</v>
      </c>
      <c r="L290" s="4" t="s">
        <v>87</v>
      </c>
      <c r="M290" s="4" t="s">
        <v>217</v>
      </c>
      <c r="N290" s="5" t="s">
        <v>40</v>
      </c>
      <c r="O290" s="5" t="s">
        <v>23</v>
      </c>
      <c r="P290" s="9">
        <v>7</v>
      </c>
      <c r="Q290" s="6">
        <v>44656</v>
      </c>
      <c r="R290" s="11"/>
      <c r="T290" s="57">
        <f t="shared" si="4"/>
        <v>0</v>
      </c>
    </row>
    <row r="291" spans="1:20" s="4" customFormat="1" ht="15" customHeight="1" x14ac:dyDescent="0.25">
      <c r="A291" s="4">
        <v>289</v>
      </c>
      <c r="B291" s="8">
        <v>9781474977180</v>
      </c>
      <c r="C291" s="4" t="s">
        <v>514</v>
      </c>
      <c r="D291" s="4" t="s">
        <v>844</v>
      </c>
      <c r="E291" s="7" t="s">
        <v>845</v>
      </c>
      <c r="F291" s="4" t="s">
        <v>533</v>
      </c>
      <c r="G291" s="4" t="s">
        <v>85</v>
      </c>
      <c r="H291" s="4" t="s">
        <v>534</v>
      </c>
      <c r="I291" s="30">
        <v>86</v>
      </c>
      <c r="J291" s="13" t="s">
        <v>739</v>
      </c>
      <c r="K291" s="13" t="s">
        <v>780</v>
      </c>
      <c r="L291" s="4" t="s">
        <v>87</v>
      </c>
      <c r="M291" s="4" t="s">
        <v>88</v>
      </c>
      <c r="N291" s="5" t="s">
        <v>81</v>
      </c>
      <c r="O291" s="5" t="s">
        <v>17</v>
      </c>
      <c r="P291" s="9">
        <v>12.5</v>
      </c>
      <c r="Q291" s="6">
        <v>44264</v>
      </c>
      <c r="T291" s="57">
        <f t="shared" si="4"/>
        <v>0</v>
      </c>
    </row>
    <row r="292" spans="1:20" s="4" customFormat="1" ht="15" customHeight="1" x14ac:dyDescent="0.25">
      <c r="A292" s="4">
        <v>290</v>
      </c>
      <c r="B292" s="8">
        <v>9781474910033</v>
      </c>
      <c r="C292" s="4" t="s">
        <v>514</v>
      </c>
      <c r="D292" s="4" t="s">
        <v>844</v>
      </c>
      <c r="E292" s="7" t="s">
        <v>845</v>
      </c>
      <c r="F292" s="4" t="s">
        <v>532</v>
      </c>
      <c r="G292" s="4" t="s">
        <v>145</v>
      </c>
      <c r="H292" s="4" t="s">
        <v>524</v>
      </c>
      <c r="I292" s="30">
        <v>88</v>
      </c>
      <c r="J292" s="13" t="s">
        <v>743</v>
      </c>
      <c r="K292" s="13" t="s">
        <v>783</v>
      </c>
      <c r="L292" s="4" t="s">
        <v>51</v>
      </c>
      <c r="M292" s="4" t="s">
        <v>88</v>
      </c>
      <c r="N292" s="5" t="s">
        <v>52</v>
      </c>
      <c r="O292" s="5" t="s">
        <v>17</v>
      </c>
      <c r="P292" s="9">
        <v>13.5</v>
      </c>
      <c r="Q292" s="6">
        <v>42544</v>
      </c>
      <c r="T292" s="57">
        <f t="shared" si="4"/>
        <v>0</v>
      </c>
    </row>
    <row r="293" spans="1:20" s="4" customFormat="1" ht="14.25" customHeight="1" x14ac:dyDescent="0.25">
      <c r="A293" s="4">
        <v>291</v>
      </c>
      <c r="B293" s="8">
        <v>9781409593133</v>
      </c>
      <c r="C293" s="4" t="s">
        <v>535</v>
      </c>
      <c r="D293" s="4" t="s">
        <v>623</v>
      </c>
      <c r="E293" s="7" t="s">
        <v>694</v>
      </c>
      <c r="F293" s="4" t="s">
        <v>536</v>
      </c>
      <c r="G293" s="4" t="s">
        <v>359</v>
      </c>
      <c r="H293" s="4" t="s">
        <v>537</v>
      </c>
      <c r="I293" s="30">
        <v>4</v>
      </c>
      <c r="J293" s="13" t="s">
        <v>766</v>
      </c>
      <c r="K293" s="13" t="s">
        <v>799</v>
      </c>
      <c r="L293" s="4" t="s">
        <v>224</v>
      </c>
      <c r="M293" s="4" t="s">
        <v>362</v>
      </c>
      <c r="N293" s="5" t="s">
        <v>74</v>
      </c>
      <c r="O293" s="5" t="s">
        <v>17</v>
      </c>
      <c r="P293" s="9">
        <v>10.9</v>
      </c>
      <c r="Q293" s="6">
        <v>42194</v>
      </c>
      <c r="T293" s="57">
        <f t="shared" si="4"/>
        <v>0</v>
      </c>
    </row>
    <row r="294" spans="1:20" s="4" customFormat="1" ht="14.25" customHeight="1" x14ac:dyDescent="0.25">
      <c r="A294" s="4">
        <v>292</v>
      </c>
      <c r="B294" s="41">
        <v>9781803709376</v>
      </c>
      <c r="C294" s="21" t="s">
        <v>535</v>
      </c>
      <c r="D294" s="21"/>
      <c r="E294" s="21"/>
      <c r="F294" s="16" t="s">
        <v>934</v>
      </c>
      <c r="G294" s="16" t="s">
        <v>658</v>
      </c>
      <c r="H294" s="35" t="s">
        <v>547</v>
      </c>
      <c r="I294" s="30"/>
      <c r="J294" s="50" t="s">
        <v>766</v>
      </c>
      <c r="K294" s="50" t="s">
        <v>799</v>
      </c>
      <c r="L294" s="35" t="s">
        <v>72</v>
      </c>
      <c r="M294" s="35" t="s">
        <v>659</v>
      </c>
      <c r="N294" s="35" t="s">
        <v>74</v>
      </c>
      <c r="O294" s="35" t="s">
        <v>17</v>
      </c>
      <c r="P294" s="45">
        <v>8</v>
      </c>
      <c r="Q294" s="54">
        <v>45076</v>
      </c>
      <c r="R294" s="19" t="s">
        <v>821</v>
      </c>
      <c r="T294" s="57">
        <f t="shared" si="4"/>
        <v>0</v>
      </c>
    </row>
    <row r="295" spans="1:20" s="4" customFormat="1" ht="15" customHeight="1" x14ac:dyDescent="0.25">
      <c r="A295" s="4">
        <v>293</v>
      </c>
      <c r="B295" s="41">
        <v>9781805316572</v>
      </c>
      <c r="C295" s="21" t="s">
        <v>535</v>
      </c>
      <c r="D295" s="33" t="s">
        <v>623</v>
      </c>
      <c r="E295" s="21"/>
      <c r="F295" s="33" t="s">
        <v>935</v>
      </c>
      <c r="G295" s="16" t="s">
        <v>227</v>
      </c>
      <c r="H295" s="35" t="s">
        <v>936</v>
      </c>
      <c r="I295" s="30"/>
      <c r="J295" s="50" t="s">
        <v>756</v>
      </c>
      <c r="K295" s="50" t="s">
        <v>792</v>
      </c>
      <c r="L295" s="35" t="s">
        <v>224</v>
      </c>
      <c r="M295" s="33" t="s">
        <v>229</v>
      </c>
      <c r="N295" s="35" t="s">
        <v>74</v>
      </c>
      <c r="O295" s="33" t="s">
        <v>17</v>
      </c>
      <c r="P295" s="46">
        <v>9</v>
      </c>
      <c r="Q295" s="54">
        <v>45097</v>
      </c>
      <c r="R295" s="19" t="s">
        <v>821</v>
      </c>
      <c r="T295" s="57">
        <f t="shared" si="4"/>
        <v>0</v>
      </c>
    </row>
    <row r="296" spans="1:20" s="4" customFormat="1" ht="15" customHeight="1" x14ac:dyDescent="0.25">
      <c r="A296" s="4">
        <v>294</v>
      </c>
      <c r="B296" s="8">
        <v>9781474975728</v>
      </c>
      <c r="C296" s="4" t="s">
        <v>535</v>
      </c>
      <c r="D296" s="4" t="s">
        <v>623</v>
      </c>
      <c r="E296" s="7" t="s">
        <v>695</v>
      </c>
      <c r="F296" s="4" t="s">
        <v>538</v>
      </c>
      <c r="G296" s="4" t="s">
        <v>369</v>
      </c>
      <c r="H296" s="4" t="s">
        <v>539</v>
      </c>
      <c r="I296" s="30">
        <v>9</v>
      </c>
      <c r="J296" s="13" t="s">
        <v>755</v>
      </c>
      <c r="K296" s="13" t="s">
        <v>791</v>
      </c>
      <c r="L296" s="4" t="s">
        <v>361</v>
      </c>
      <c r="M296" s="4" t="s">
        <v>371</v>
      </c>
      <c r="N296" s="5" t="s">
        <v>81</v>
      </c>
      <c r="O296" s="5" t="s">
        <v>17</v>
      </c>
      <c r="P296" s="9">
        <v>8.5</v>
      </c>
      <c r="Q296" s="6">
        <v>43979</v>
      </c>
      <c r="T296" s="57">
        <f t="shared" si="4"/>
        <v>0</v>
      </c>
    </row>
    <row r="297" spans="1:20" s="4" customFormat="1" x14ac:dyDescent="0.25">
      <c r="A297" s="4">
        <v>295</v>
      </c>
      <c r="B297" s="37">
        <v>9781474994729</v>
      </c>
      <c r="C297" s="4" t="s">
        <v>535</v>
      </c>
      <c r="D297" s="4" t="s">
        <v>623</v>
      </c>
      <c r="E297" s="7" t="s">
        <v>695</v>
      </c>
      <c r="F297" s="4" t="s">
        <v>540</v>
      </c>
      <c r="G297" s="4" t="s">
        <v>373</v>
      </c>
      <c r="H297" s="4" t="s">
        <v>899</v>
      </c>
      <c r="I297" s="30">
        <v>10</v>
      </c>
      <c r="J297" s="13" t="s">
        <v>755</v>
      </c>
      <c r="K297" s="13" t="s">
        <v>791</v>
      </c>
      <c r="L297" s="4" t="s">
        <v>361</v>
      </c>
      <c r="M297" s="4" t="s">
        <v>238</v>
      </c>
      <c r="N297" s="5" t="s">
        <v>74</v>
      </c>
      <c r="O297" s="5" t="s">
        <v>17</v>
      </c>
      <c r="P297" s="9">
        <v>11.5</v>
      </c>
      <c r="Q297" s="6">
        <v>44341</v>
      </c>
      <c r="T297" s="57">
        <f t="shared" si="4"/>
        <v>0</v>
      </c>
    </row>
    <row r="298" spans="1:20" s="4" customFormat="1" ht="15" customHeight="1" x14ac:dyDescent="0.25">
      <c r="A298" s="4">
        <v>296</v>
      </c>
      <c r="B298" s="37">
        <v>9781474994040</v>
      </c>
      <c r="C298" s="4" t="s">
        <v>535</v>
      </c>
      <c r="D298" s="4" t="s">
        <v>625</v>
      </c>
      <c r="E298" s="7" t="s">
        <v>696</v>
      </c>
      <c r="F298" s="4" t="s">
        <v>541</v>
      </c>
      <c r="G298" s="4" t="s">
        <v>376</v>
      </c>
      <c r="H298" s="4" t="s">
        <v>542</v>
      </c>
      <c r="I298" s="30">
        <v>20</v>
      </c>
      <c r="J298" s="13" t="s">
        <v>741</v>
      </c>
      <c r="K298" s="13" t="s">
        <v>782</v>
      </c>
      <c r="L298" s="4" t="s">
        <v>361</v>
      </c>
      <c r="M298" s="4" t="s">
        <v>73</v>
      </c>
      <c r="N298" s="5" t="s">
        <v>74</v>
      </c>
      <c r="O298" s="5" t="s">
        <v>17</v>
      </c>
      <c r="P298" s="9">
        <v>16.5</v>
      </c>
      <c r="Q298" s="6">
        <v>44334</v>
      </c>
      <c r="T298" s="57">
        <f t="shared" si="4"/>
        <v>0</v>
      </c>
    </row>
    <row r="299" spans="1:20" s="4" customFormat="1" ht="15" customHeight="1" x14ac:dyDescent="0.25">
      <c r="A299" s="4">
        <v>297</v>
      </c>
      <c r="B299" s="37">
        <v>9781474994521</v>
      </c>
      <c r="C299" s="4" t="s">
        <v>535</v>
      </c>
      <c r="D299" s="4" t="s">
        <v>644</v>
      </c>
      <c r="E299" s="7" t="s">
        <v>693</v>
      </c>
      <c r="F299" s="4" t="s">
        <v>543</v>
      </c>
      <c r="G299" s="4" t="s">
        <v>446</v>
      </c>
      <c r="H299" s="4" t="s">
        <v>544</v>
      </c>
      <c r="I299" s="30">
        <v>26</v>
      </c>
      <c r="J299" s="13" t="s">
        <v>753</v>
      </c>
      <c r="K299" s="13" t="s">
        <v>790</v>
      </c>
      <c r="L299" s="4" t="s">
        <v>438</v>
      </c>
      <c r="M299" s="4" t="s">
        <v>385</v>
      </c>
      <c r="N299" s="5" t="s">
        <v>646</v>
      </c>
      <c r="O299" s="5" t="s">
        <v>134</v>
      </c>
      <c r="P299" s="9">
        <v>11.9</v>
      </c>
      <c r="Q299" s="6">
        <v>44341</v>
      </c>
      <c r="T299" s="57">
        <f t="shared" si="4"/>
        <v>0</v>
      </c>
    </row>
    <row r="300" spans="1:20" s="4" customFormat="1" ht="15" customHeight="1" x14ac:dyDescent="0.25">
      <c r="A300" s="4">
        <v>298</v>
      </c>
      <c r="B300" s="8">
        <v>9781474983662</v>
      </c>
      <c r="C300" s="4" t="s">
        <v>535</v>
      </c>
      <c r="D300" s="4" t="s">
        <v>644</v>
      </c>
      <c r="E300" s="7" t="s">
        <v>702</v>
      </c>
      <c r="F300" s="4" t="s">
        <v>545</v>
      </c>
      <c r="G300" s="4" t="s">
        <v>384</v>
      </c>
      <c r="H300" s="4" t="s">
        <v>544</v>
      </c>
      <c r="I300" s="30">
        <v>30</v>
      </c>
      <c r="J300" s="13" t="s">
        <v>767</v>
      </c>
      <c r="K300" s="13" t="s">
        <v>816</v>
      </c>
      <c r="L300" s="4" t="s">
        <v>14</v>
      </c>
      <c r="M300" s="4" t="s">
        <v>385</v>
      </c>
      <c r="N300" s="5" t="s">
        <v>680</v>
      </c>
      <c r="O300" s="5" t="s">
        <v>134</v>
      </c>
      <c r="P300" s="9">
        <v>13.9</v>
      </c>
      <c r="Q300" s="6">
        <v>43998</v>
      </c>
      <c r="T300" s="57">
        <f t="shared" si="4"/>
        <v>0</v>
      </c>
    </row>
    <row r="301" spans="1:20" x14ac:dyDescent="0.25">
      <c r="A301" s="4">
        <v>299</v>
      </c>
      <c r="B301" s="41">
        <v>9781805072836</v>
      </c>
      <c r="C301" s="21" t="s">
        <v>535</v>
      </c>
      <c r="D301" s="49" t="s">
        <v>644</v>
      </c>
      <c r="E301" s="21"/>
      <c r="F301" s="49" t="s">
        <v>546</v>
      </c>
      <c r="G301" s="16" t="s">
        <v>197</v>
      </c>
      <c r="H301" s="35" t="s">
        <v>547</v>
      </c>
      <c r="J301" s="50" t="s">
        <v>753</v>
      </c>
      <c r="K301" s="50" t="s">
        <v>790</v>
      </c>
      <c r="L301" s="34" t="e">
        <f ca="1">_xlfn.XLOOKUP(B301,'[1]Giro 5'!$C:$C,'[1]Giro 5'!$M:$M)</f>
        <v>#NAME?</v>
      </c>
      <c r="M301" s="34" t="e">
        <f ca="1">_xlfn.XLOOKUP(B301,'[1]Giro 5'!$C:$C,'[1]Giro 5'!$N:$N)</f>
        <v>#NAME?</v>
      </c>
      <c r="N301" s="34" t="s">
        <v>705</v>
      </c>
      <c r="O301" s="34"/>
      <c r="P301" s="28"/>
      <c r="Q301" s="55" t="e">
        <f ca="1">_xlfn.XLOOKUP(B301,'[1]Giro 5'!$C:$C,'[1]Giro 5'!$U:$U)</f>
        <v>#NAME?</v>
      </c>
      <c r="R301" s="19" t="s">
        <v>821</v>
      </c>
      <c r="T301" s="57"/>
    </row>
    <row r="302" spans="1:20" s="4" customFormat="1" ht="15" customHeight="1" x14ac:dyDescent="0.25">
      <c r="A302" s="4">
        <v>300</v>
      </c>
      <c r="B302" s="8">
        <v>9781474983440</v>
      </c>
      <c r="C302" s="4" t="s">
        <v>535</v>
      </c>
      <c r="D302" s="4" t="s">
        <v>611</v>
      </c>
      <c r="E302" s="7" t="s">
        <v>836</v>
      </c>
      <c r="F302" s="4" t="s">
        <v>548</v>
      </c>
      <c r="G302" s="4" t="s">
        <v>307</v>
      </c>
      <c r="H302" s="4" t="s">
        <v>549</v>
      </c>
      <c r="I302" s="30">
        <v>53</v>
      </c>
      <c r="J302" s="13" t="s">
        <v>747</v>
      </c>
      <c r="K302" s="13" t="s">
        <v>786</v>
      </c>
      <c r="L302" s="4" t="s">
        <v>14</v>
      </c>
      <c r="M302" s="4" t="s">
        <v>217</v>
      </c>
      <c r="N302" s="5" t="s">
        <v>22</v>
      </c>
      <c r="O302" s="5" t="s">
        <v>23</v>
      </c>
      <c r="P302" s="9">
        <v>8</v>
      </c>
      <c r="Q302" s="6">
        <v>43991</v>
      </c>
      <c r="T302" s="57">
        <f t="shared" si="4"/>
        <v>0</v>
      </c>
    </row>
    <row r="303" spans="1:20" s="4" customFormat="1" ht="15" customHeight="1" x14ac:dyDescent="0.25">
      <c r="A303" s="4">
        <v>301</v>
      </c>
      <c r="B303" s="41">
        <v>9781805315650</v>
      </c>
      <c r="C303" s="21" t="s">
        <v>535</v>
      </c>
      <c r="D303" s="33" t="s">
        <v>611</v>
      </c>
      <c r="E303" s="21"/>
      <c r="F303" s="33" t="s">
        <v>938</v>
      </c>
      <c r="G303" s="16" t="s">
        <v>19</v>
      </c>
      <c r="H303" s="35" t="s">
        <v>547</v>
      </c>
      <c r="I303" s="30"/>
      <c r="J303" s="50" t="s">
        <v>749</v>
      </c>
      <c r="K303" s="50" t="s">
        <v>788</v>
      </c>
      <c r="L303" s="33" t="s">
        <v>830</v>
      </c>
      <c r="M303" s="33" t="s">
        <v>21</v>
      </c>
      <c r="N303" s="35" t="s">
        <v>22</v>
      </c>
      <c r="O303" s="33" t="s">
        <v>23</v>
      </c>
      <c r="P303" s="46">
        <v>8.5</v>
      </c>
      <c r="Q303" s="54">
        <v>45097</v>
      </c>
      <c r="R303" s="19" t="s">
        <v>821</v>
      </c>
      <c r="T303" s="57">
        <f t="shared" si="4"/>
        <v>0</v>
      </c>
    </row>
    <row r="304" spans="1:20" s="4" customFormat="1" ht="15" customHeight="1" x14ac:dyDescent="0.25">
      <c r="A304" s="4">
        <v>302</v>
      </c>
      <c r="B304" s="37">
        <v>9781803700687</v>
      </c>
      <c r="C304" s="4" t="s">
        <v>535</v>
      </c>
      <c r="D304" s="4" t="s">
        <v>611</v>
      </c>
      <c r="E304" s="7" t="s">
        <v>836</v>
      </c>
      <c r="F304" t="s">
        <v>672</v>
      </c>
      <c r="G304" s="4" t="s">
        <v>19</v>
      </c>
      <c r="H304" s="4" t="s">
        <v>673</v>
      </c>
      <c r="I304" s="30">
        <v>54</v>
      </c>
      <c r="J304" s="13" t="s">
        <v>752</v>
      </c>
      <c r="K304" s="13" t="s">
        <v>789</v>
      </c>
      <c r="L304" s="4" t="s">
        <v>14</v>
      </c>
      <c r="M304" s="4" t="s">
        <v>21</v>
      </c>
      <c r="N304" s="5" t="s">
        <v>22</v>
      </c>
      <c r="O304" s="5" t="s">
        <v>23</v>
      </c>
      <c r="P304" s="9">
        <v>8.5</v>
      </c>
      <c r="Q304" s="6">
        <v>44684</v>
      </c>
      <c r="R304" s="11"/>
      <c r="T304" s="57">
        <f t="shared" si="4"/>
        <v>0</v>
      </c>
    </row>
    <row r="305" spans="1:20" s="4" customFormat="1" ht="15" customHeight="1" x14ac:dyDescent="0.25">
      <c r="A305" s="4">
        <v>303</v>
      </c>
      <c r="B305" s="8">
        <v>9781474977418</v>
      </c>
      <c r="C305" s="4" t="s">
        <v>535</v>
      </c>
      <c r="D305" s="4" t="s">
        <v>636</v>
      </c>
      <c r="E305" s="7" t="s">
        <v>683</v>
      </c>
      <c r="F305" s="4" t="s">
        <v>550</v>
      </c>
      <c r="G305" s="4" t="s">
        <v>335</v>
      </c>
      <c r="H305" s="4" t="s">
        <v>539</v>
      </c>
      <c r="I305" s="30">
        <v>65</v>
      </c>
      <c r="J305" s="13" t="s">
        <v>758</v>
      </c>
      <c r="K305" s="13" t="s">
        <v>793</v>
      </c>
      <c r="L305" s="4" t="s">
        <v>51</v>
      </c>
      <c r="M305" s="4" t="s">
        <v>217</v>
      </c>
      <c r="N305" s="5" t="s">
        <v>337</v>
      </c>
      <c r="O305" s="5" t="s">
        <v>23</v>
      </c>
      <c r="P305" s="9">
        <v>8</v>
      </c>
      <c r="Q305" s="6">
        <v>43977</v>
      </c>
      <c r="T305" s="57">
        <f t="shared" si="4"/>
        <v>0</v>
      </c>
    </row>
    <row r="306" spans="1:20" x14ac:dyDescent="0.25">
      <c r="A306" s="4">
        <v>304</v>
      </c>
      <c r="B306" s="37">
        <v>9781803703749</v>
      </c>
      <c r="C306" s="4" t="s">
        <v>535</v>
      </c>
      <c r="D306" s="4" t="s">
        <v>636</v>
      </c>
      <c r="E306" s="7" t="s">
        <v>700</v>
      </c>
      <c r="F306" s="39" t="s">
        <v>674</v>
      </c>
      <c r="G306" s="4" t="s">
        <v>323</v>
      </c>
      <c r="H306" s="4" t="s">
        <v>549</v>
      </c>
      <c r="I306" s="30">
        <v>60</v>
      </c>
      <c r="J306" s="13" t="s">
        <v>769</v>
      </c>
      <c r="K306" s="13" t="s">
        <v>801</v>
      </c>
      <c r="L306" s="4" t="s">
        <v>14</v>
      </c>
      <c r="M306" s="4" t="s">
        <v>217</v>
      </c>
      <c r="N306" s="5" t="s">
        <v>40</v>
      </c>
      <c r="O306" s="5" t="s">
        <v>23</v>
      </c>
      <c r="P306" s="9">
        <v>5</v>
      </c>
      <c r="Q306" s="6">
        <v>44740</v>
      </c>
      <c r="R306" s="11"/>
      <c r="T306" s="57">
        <f t="shared" si="4"/>
        <v>0</v>
      </c>
    </row>
    <row r="307" spans="1:20" x14ac:dyDescent="0.25">
      <c r="A307" s="4">
        <v>305</v>
      </c>
      <c r="B307" s="8">
        <v>9781474984089</v>
      </c>
      <c r="C307" s="4" t="s">
        <v>535</v>
      </c>
      <c r="D307" s="4" t="s">
        <v>636</v>
      </c>
      <c r="E307" s="7" t="s">
        <v>700</v>
      </c>
      <c r="F307" s="4" t="s">
        <v>551</v>
      </c>
      <c r="G307" s="4" t="s">
        <v>323</v>
      </c>
      <c r="H307" s="4" t="s">
        <v>539</v>
      </c>
      <c r="I307" s="30">
        <v>60</v>
      </c>
      <c r="J307" s="13" t="s">
        <v>769</v>
      </c>
      <c r="K307" s="13" t="s">
        <v>801</v>
      </c>
      <c r="L307" s="4" t="s">
        <v>14</v>
      </c>
      <c r="M307" s="4" t="s">
        <v>217</v>
      </c>
      <c r="N307" s="5" t="s">
        <v>40</v>
      </c>
      <c r="O307" s="5" t="s">
        <v>23</v>
      </c>
      <c r="P307" s="9">
        <v>5</v>
      </c>
      <c r="Q307" s="6">
        <v>44005</v>
      </c>
      <c r="R307" s="4"/>
      <c r="T307" s="57">
        <f t="shared" si="4"/>
        <v>0</v>
      </c>
    </row>
    <row r="308" spans="1:20" s="4" customFormat="1" ht="15" customHeight="1" x14ac:dyDescent="0.25">
      <c r="A308" s="4">
        <v>306</v>
      </c>
      <c r="B308" s="8">
        <v>9781474963664</v>
      </c>
      <c r="C308" s="4" t="s">
        <v>535</v>
      </c>
      <c r="D308" s="4" t="s">
        <v>636</v>
      </c>
      <c r="E308" s="7" t="s">
        <v>700</v>
      </c>
      <c r="F308" s="4" t="s">
        <v>553</v>
      </c>
      <c r="G308" s="4" t="s">
        <v>328</v>
      </c>
      <c r="H308" s="4" t="s">
        <v>547</v>
      </c>
      <c r="I308" s="30">
        <v>62</v>
      </c>
      <c r="J308" s="13" t="s">
        <v>769</v>
      </c>
      <c r="K308" s="13" t="s">
        <v>801</v>
      </c>
      <c r="L308" s="4" t="s">
        <v>87</v>
      </c>
      <c r="M308" s="4" t="s">
        <v>330</v>
      </c>
      <c r="N308" s="5" t="s">
        <v>639</v>
      </c>
      <c r="O308" s="5" t="s">
        <v>47</v>
      </c>
      <c r="P308" s="9">
        <v>14.5</v>
      </c>
      <c r="Q308" s="6">
        <v>43606</v>
      </c>
      <c r="T308" s="57">
        <f t="shared" si="4"/>
        <v>0</v>
      </c>
    </row>
    <row r="309" spans="1:20" s="4" customFormat="1" ht="15" customHeight="1" x14ac:dyDescent="0.25">
      <c r="A309" s="4">
        <v>307</v>
      </c>
      <c r="B309" s="37">
        <v>9781474996792</v>
      </c>
      <c r="C309" s="4" t="s">
        <v>535</v>
      </c>
      <c r="D309" s="4" t="s">
        <v>636</v>
      </c>
      <c r="E309" s="7" t="s">
        <v>700</v>
      </c>
      <c r="F309" t="s">
        <v>554</v>
      </c>
      <c r="G309" s="4" t="s">
        <v>555</v>
      </c>
      <c r="H309" s="4" t="s">
        <v>539</v>
      </c>
      <c r="I309" s="30">
        <v>61</v>
      </c>
      <c r="J309" s="13" t="s">
        <v>769</v>
      </c>
      <c r="K309" s="13" t="s">
        <v>801</v>
      </c>
      <c r="L309" s="4" t="s">
        <v>14</v>
      </c>
      <c r="M309" s="4" t="s">
        <v>122</v>
      </c>
      <c r="N309" s="5" t="s">
        <v>123</v>
      </c>
      <c r="O309" s="5" t="s">
        <v>23</v>
      </c>
      <c r="P309" s="9">
        <v>6.9</v>
      </c>
      <c r="Q309" s="6">
        <v>44439</v>
      </c>
      <c r="T309" s="57">
        <f t="shared" si="4"/>
        <v>0</v>
      </c>
    </row>
    <row r="310" spans="1:20" x14ac:dyDescent="0.25">
      <c r="A310" s="4">
        <v>308</v>
      </c>
      <c r="B310" s="37">
        <v>9781803701554</v>
      </c>
      <c r="C310" s="4" t="s">
        <v>535</v>
      </c>
      <c r="D310" s="4" t="s">
        <v>640</v>
      </c>
      <c r="E310" s="7" t="s">
        <v>701</v>
      </c>
      <c r="F310" t="s">
        <v>676</v>
      </c>
      <c r="G310" s="4" t="s">
        <v>402</v>
      </c>
      <c r="H310" s="4" t="s">
        <v>542</v>
      </c>
      <c r="I310" s="30">
        <v>73</v>
      </c>
      <c r="J310" s="13" t="s">
        <v>765</v>
      </c>
      <c r="K310" s="13" t="s">
        <v>798</v>
      </c>
      <c r="L310" s="4" t="s">
        <v>14</v>
      </c>
      <c r="M310" s="4" t="s">
        <v>21</v>
      </c>
      <c r="N310" s="5" t="s">
        <v>352</v>
      </c>
      <c r="O310" s="5" t="s">
        <v>23</v>
      </c>
      <c r="P310" s="9">
        <v>8</v>
      </c>
      <c r="Q310" s="6">
        <v>44726</v>
      </c>
      <c r="R310" s="11"/>
      <c r="T310" s="57">
        <f t="shared" si="4"/>
        <v>0</v>
      </c>
    </row>
    <row r="311" spans="1:20" s="4" customFormat="1" ht="15" customHeight="1" x14ac:dyDescent="0.25">
      <c r="A311" s="4">
        <v>309</v>
      </c>
      <c r="B311" s="8">
        <v>9781474945141</v>
      </c>
      <c r="C311" s="4" t="s">
        <v>535</v>
      </c>
      <c r="D311" s="4" t="s">
        <v>640</v>
      </c>
      <c r="E311" s="7" t="s">
        <v>701</v>
      </c>
      <c r="F311" s="4" t="s">
        <v>552</v>
      </c>
      <c r="G311" s="4" t="s">
        <v>402</v>
      </c>
      <c r="H311" s="4" t="s">
        <v>547</v>
      </c>
      <c r="I311" s="30">
        <v>73</v>
      </c>
      <c r="J311" s="13" t="s">
        <v>765</v>
      </c>
      <c r="K311" s="13" t="s">
        <v>798</v>
      </c>
      <c r="L311" s="4" t="s">
        <v>14</v>
      </c>
      <c r="M311" s="4" t="s">
        <v>21</v>
      </c>
      <c r="N311" s="5" t="s">
        <v>352</v>
      </c>
      <c r="O311" s="5" t="s">
        <v>23</v>
      </c>
      <c r="P311" s="9">
        <v>8</v>
      </c>
      <c r="Q311" s="6">
        <v>43200</v>
      </c>
      <c r="T311" s="57">
        <f t="shared" si="4"/>
        <v>0</v>
      </c>
    </row>
    <row r="312" spans="1:20" s="4" customFormat="1" ht="15" customHeight="1" x14ac:dyDescent="0.25">
      <c r="A312" s="4">
        <v>310</v>
      </c>
      <c r="B312" s="37">
        <v>9781803700656</v>
      </c>
      <c r="C312" s="4" t="s">
        <v>535</v>
      </c>
      <c r="D312" s="4" t="s">
        <v>640</v>
      </c>
      <c r="E312" s="7" t="s">
        <v>704</v>
      </c>
      <c r="F312" s="24" t="s">
        <v>675</v>
      </c>
      <c r="G312" s="4" t="s">
        <v>653</v>
      </c>
      <c r="H312" s="4" t="s">
        <v>547</v>
      </c>
      <c r="I312" s="30">
        <v>80</v>
      </c>
      <c r="J312" s="13" t="s">
        <v>773</v>
      </c>
      <c r="K312" s="13" t="s">
        <v>803</v>
      </c>
      <c r="L312" s="4" t="s">
        <v>87</v>
      </c>
      <c r="M312" s="4" t="s">
        <v>217</v>
      </c>
      <c r="N312" s="5" t="s">
        <v>40</v>
      </c>
      <c r="O312" s="5" t="s">
        <v>23</v>
      </c>
      <c r="P312" s="9">
        <v>7</v>
      </c>
      <c r="Q312" s="6">
        <v>44740</v>
      </c>
      <c r="R312" s="11"/>
      <c r="T312" s="57">
        <f t="shared" si="4"/>
        <v>0</v>
      </c>
    </row>
    <row r="313" spans="1:20" x14ac:dyDescent="0.25">
      <c r="A313" s="4">
        <v>311</v>
      </c>
      <c r="B313" s="37">
        <v>9781474997638</v>
      </c>
      <c r="C313" s="4" t="s">
        <v>535</v>
      </c>
      <c r="D313" s="4" t="s">
        <v>640</v>
      </c>
      <c r="E313" s="7" t="s">
        <v>682</v>
      </c>
      <c r="F313" s="4" t="s">
        <v>556</v>
      </c>
      <c r="G313" s="4" t="s">
        <v>407</v>
      </c>
      <c r="H313" s="4" t="s">
        <v>557</v>
      </c>
      <c r="I313" s="30">
        <v>75</v>
      </c>
      <c r="J313" s="13" t="s">
        <v>737</v>
      </c>
      <c r="K313" s="13" t="s">
        <v>797</v>
      </c>
      <c r="L313" s="4" t="s">
        <v>87</v>
      </c>
      <c r="M313" s="4" t="s">
        <v>122</v>
      </c>
      <c r="N313" s="5" t="s">
        <v>62</v>
      </c>
      <c r="O313" s="5" t="s">
        <v>23</v>
      </c>
      <c r="P313" s="9">
        <v>9.9</v>
      </c>
      <c r="Q313" s="6">
        <v>44369</v>
      </c>
      <c r="R313" s="4"/>
      <c r="T313" s="57">
        <f t="shared" si="4"/>
        <v>0</v>
      </c>
    </row>
    <row r="314" spans="1:20" s="4" customFormat="1" ht="15" customHeight="1" x14ac:dyDescent="0.25">
      <c r="A314" s="4">
        <v>312</v>
      </c>
      <c r="B314" s="37">
        <v>9781474996686</v>
      </c>
      <c r="C314" s="4" t="s">
        <v>535</v>
      </c>
      <c r="D314" s="4" t="s">
        <v>640</v>
      </c>
      <c r="E314" s="7" t="s">
        <v>682</v>
      </c>
      <c r="F314" s="39" t="s">
        <v>476</v>
      </c>
      <c r="G314" s="4" t="s">
        <v>412</v>
      </c>
      <c r="H314" s="4" t="s">
        <v>477</v>
      </c>
      <c r="I314" s="30">
        <v>76</v>
      </c>
      <c r="J314" s="13" t="s">
        <v>771</v>
      </c>
      <c r="K314" s="13" t="s">
        <v>817</v>
      </c>
      <c r="L314" s="4" t="s">
        <v>51</v>
      </c>
      <c r="M314" s="4" t="s">
        <v>414</v>
      </c>
      <c r="N314" s="5" t="s">
        <v>62</v>
      </c>
      <c r="O314" s="5" t="s">
        <v>23</v>
      </c>
      <c r="P314" s="9">
        <v>9.9</v>
      </c>
      <c r="Q314" s="6">
        <v>44390</v>
      </c>
      <c r="T314" s="57">
        <f t="shared" si="4"/>
        <v>0</v>
      </c>
    </row>
    <row r="315" spans="1:20" s="4" customFormat="1" ht="15" customHeight="1" x14ac:dyDescent="0.25">
      <c r="A315" s="4">
        <v>313</v>
      </c>
      <c r="B315" s="8">
        <v>9781474950299</v>
      </c>
      <c r="C315" s="4" t="s">
        <v>535</v>
      </c>
      <c r="D315" s="4" t="s">
        <v>844</v>
      </c>
      <c r="E315" s="7" t="s">
        <v>845</v>
      </c>
      <c r="F315" s="4" t="s">
        <v>558</v>
      </c>
      <c r="G315" s="4" t="s">
        <v>200</v>
      </c>
      <c r="H315" s="4" t="s">
        <v>559</v>
      </c>
      <c r="I315" s="30">
        <v>89</v>
      </c>
      <c r="J315" s="13" t="s">
        <v>743</v>
      </c>
      <c r="K315" s="13" t="s">
        <v>783</v>
      </c>
      <c r="L315" s="4" t="s">
        <v>14</v>
      </c>
      <c r="M315" s="4" t="s">
        <v>122</v>
      </c>
      <c r="N315" s="5" t="s">
        <v>103</v>
      </c>
      <c r="O315" s="5" t="s">
        <v>17</v>
      </c>
      <c r="P315" s="9">
        <v>12.5</v>
      </c>
      <c r="Q315" s="6">
        <v>43340</v>
      </c>
      <c r="T315" s="57">
        <f t="shared" si="4"/>
        <v>0</v>
      </c>
    </row>
    <row r="316" spans="1:20" x14ac:dyDescent="0.25">
      <c r="A316" s="4">
        <v>314</v>
      </c>
      <c r="B316" s="8">
        <v>9781474959469</v>
      </c>
      <c r="C316" s="4" t="s">
        <v>535</v>
      </c>
      <c r="D316" s="4" t="s">
        <v>844</v>
      </c>
      <c r="E316" s="7" t="s">
        <v>845</v>
      </c>
      <c r="F316" s="4" t="s">
        <v>562</v>
      </c>
      <c r="G316" s="4" t="s">
        <v>212</v>
      </c>
      <c r="H316" s="4" t="s">
        <v>563</v>
      </c>
      <c r="I316" s="30">
        <v>90</v>
      </c>
      <c r="J316" s="13" t="s">
        <v>743</v>
      </c>
      <c r="K316" s="13" t="s">
        <v>783</v>
      </c>
      <c r="L316" s="4" t="s">
        <v>87</v>
      </c>
      <c r="M316" s="4" t="s">
        <v>15</v>
      </c>
      <c r="N316" s="5" t="s">
        <v>57</v>
      </c>
      <c r="O316" s="5" t="s">
        <v>30</v>
      </c>
      <c r="P316" s="9">
        <v>14.9</v>
      </c>
      <c r="Q316" s="6">
        <v>43487</v>
      </c>
      <c r="R316" s="6"/>
      <c r="T316" s="57">
        <f t="shared" si="4"/>
        <v>0</v>
      </c>
    </row>
    <row r="317" spans="1:20" s="4" customFormat="1" ht="15" customHeight="1" x14ac:dyDescent="0.25">
      <c r="A317" s="4">
        <v>315</v>
      </c>
      <c r="B317" s="31">
        <v>9781803709086</v>
      </c>
      <c r="C317" s="21" t="s">
        <v>535</v>
      </c>
      <c r="D317" s="21" t="s">
        <v>844</v>
      </c>
      <c r="E317" s="15" t="s">
        <v>845</v>
      </c>
      <c r="F317" s="33" t="s">
        <v>846</v>
      </c>
      <c r="G317" s="33" t="s">
        <v>416</v>
      </c>
      <c r="H317" s="35" t="s">
        <v>847</v>
      </c>
      <c r="I317" s="30">
        <v>84</v>
      </c>
      <c r="J317" s="50" t="s">
        <v>742</v>
      </c>
      <c r="K317" s="50" t="s">
        <v>807</v>
      </c>
      <c r="L317" s="35" t="s">
        <v>830</v>
      </c>
      <c r="M317" s="35" t="s">
        <v>80</v>
      </c>
      <c r="N317" s="35" t="s">
        <v>52</v>
      </c>
      <c r="O317" s="35" t="s">
        <v>17</v>
      </c>
      <c r="P317" s="36">
        <v>11.5</v>
      </c>
      <c r="Q317" s="55">
        <v>45042</v>
      </c>
      <c r="R317" s="19" t="s">
        <v>821</v>
      </c>
      <c r="T317" s="57">
        <f t="shared" si="4"/>
        <v>0</v>
      </c>
    </row>
    <row r="318" spans="1:20" x14ac:dyDescent="0.25">
      <c r="A318" s="4">
        <v>316</v>
      </c>
      <c r="B318" s="37">
        <v>9781803700663</v>
      </c>
      <c r="C318" s="4" t="s">
        <v>535</v>
      </c>
      <c r="D318" s="4" t="s">
        <v>844</v>
      </c>
      <c r="E318" s="7" t="s">
        <v>845</v>
      </c>
      <c r="F318" s="39" t="s">
        <v>667</v>
      </c>
      <c r="G318" s="4" t="s">
        <v>416</v>
      </c>
      <c r="H318" s="4" t="s">
        <v>668</v>
      </c>
      <c r="I318" s="30">
        <v>84</v>
      </c>
      <c r="J318" s="13" t="s">
        <v>742</v>
      </c>
      <c r="K318" s="13" t="s">
        <v>807</v>
      </c>
      <c r="L318" s="4" t="s">
        <v>14</v>
      </c>
      <c r="M318" s="4" t="s">
        <v>80</v>
      </c>
      <c r="N318" s="5" t="s">
        <v>52</v>
      </c>
      <c r="O318" s="5" t="s">
        <v>17</v>
      </c>
      <c r="P318" s="9">
        <v>11.5</v>
      </c>
      <c r="Q318" s="6">
        <v>44712</v>
      </c>
      <c r="R318" s="11"/>
      <c r="T318" s="57">
        <f t="shared" si="4"/>
        <v>0</v>
      </c>
    </row>
    <row r="319" spans="1:20" s="4" customFormat="1" ht="15" customHeight="1" x14ac:dyDescent="0.25">
      <c r="A319" s="4">
        <v>317</v>
      </c>
      <c r="B319" s="37">
        <v>9781474996655</v>
      </c>
      <c r="C319" s="4" t="s">
        <v>535</v>
      </c>
      <c r="D319" s="4" t="s">
        <v>844</v>
      </c>
      <c r="E319" s="7" t="s">
        <v>845</v>
      </c>
      <c r="F319" s="4" t="s">
        <v>560</v>
      </c>
      <c r="G319" s="4" t="s">
        <v>416</v>
      </c>
      <c r="H319" s="4" t="s">
        <v>549</v>
      </c>
      <c r="I319" s="30">
        <v>84</v>
      </c>
      <c r="J319" s="13" t="s">
        <v>742</v>
      </c>
      <c r="K319" s="13" t="s">
        <v>807</v>
      </c>
      <c r="L319" s="4" t="s">
        <v>14</v>
      </c>
      <c r="M319" s="4" t="s">
        <v>80</v>
      </c>
      <c r="N319" s="5" t="s">
        <v>52</v>
      </c>
      <c r="O319" s="5" t="s">
        <v>17</v>
      </c>
      <c r="P319" s="9">
        <v>11.5</v>
      </c>
      <c r="Q319" s="6">
        <v>44355</v>
      </c>
      <c r="R319" s="10"/>
      <c r="T319" s="57">
        <f t="shared" si="4"/>
        <v>0</v>
      </c>
    </row>
    <row r="320" spans="1:20" s="4" customFormat="1" ht="15.75" customHeight="1" x14ac:dyDescent="0.25">
      <c r="A320" s="4">
        <v>318</v>
      </c>
      <c r="B320" s="8">
        <v>9781474928595</v>
      </c>
      <c r="C320" s="4" t="s">
        <v>535</v>
      </c>
      <c r="D320" s="4" t="s">
        <v>844</v>
      </c>
      <c r="E320" s="7" t="s">
        <v>845</v>
      </c>
      <c r="F320" s="4" t="s">
        <v>561</v>
      </c>
      <c r="G320" s="4" t="s">
        <v>416</v>
      </c>
      <c r="H320" s="4" t="s">
        <v>539</v>
      </c>
      <c r="I320" s="30">
        <v>84</v>
      </c>
      <c r="J320" s="13" t="s">
        <v>742</v>
      </c>
      <c r="K320" s="13" t="s">
        <v>807</v>
      </c>
      <c r="L320" s="4" t="s">
        <v>14</v>
      </c>
      <c r="M320" s="4" t="s">
        <v>80</v>
      </c>
      <c r="N320" s="5" t="s">
        <v>52</v>
      </c>
      <c r="O320" s="5" t="s">
        <v>17</v>
      </c>
      <c r="P320" s="9">
        <v>11.5</v>
      </c>
      <c r="Q320" s="6">
        <v>43179</v>
      </c>
      <c r="R320" s="6"/>
      <c r="T320" s="57">
        <f t="shared" si="4"/>
        <v>0</v>
      </c>
    </row>
    <row r="321" spans="1:20" s="4" customFormat="1" ht="15" customHeight="1" x14ac:dyDescent="0.25">
      <c r="A321" s="4">
        <v>319</v>
      </c>
      <c r="B321" s="37">
        <v>9781803702391</v>
      </c>
      <c r="C321" s="4" t="s">
        <v>535</v>
      </c>
      <c r="D321" s="4" t="s">
        <v>844</v>
      </c>
      <c r="E321" s="7" t="s">
        <v>845</v>
      </c>
      <c r="F321" t="s">
        <v>671</v>
      </c>
      <c r="G321" s="4" t="s">
        <v>145</v>
      </c>
      <c r="H321" s="4" t="s">
        <v>673</v>
      </c>
      <c r="I321" s="30">
        <v>88</v>
      </c>
      <c r="J321" s="13" t="s">
        <v>743</v>
      </c>
      <c r="K321" s="13" t="s">
        <v>783</v>
      </c>
      <c r="L321" s="4" t="s">
        <v>51</v>
      </c>
      <c r="M321" s="4" t="s">
        <v>88</v>
      </c>
      <c r="N321" s="5" t="s">
        <v>52</v>
      </c>
      <c r="O321" s="5" t="s">
        <v>17</v>
      </c>
      <c r="P321" s="9">
        <v>13.5</v>
      </c>
      <c r="Q321" s="6">
        <v>44817</v>
      </c>
      <c r="R321" s="11"/>
      <c r="T321" s="57">
        <f t="shared" si="4"/>
        <v>0</v>
      </c>
    </row>
    <row r="322" spans="1:20" x14ac:dyDescent="0.25">
      <c r="A322" s="4">
        <v>320</v>
      </c>
      <c r="B322" s="8">
        <v>9781474964784</v>
      </c>
      <c r="C322" s="4" t="s">
        <v>535</v>
      </c>
      <c r="D322" s="4" t="s">
        <v>844</v>
      </c>
      <c r="E322" s="7" t="s">
        <v>845</v>
      </c>
      <c r="F322" s="4" t="s">
        <v>564</v>
      </c>
      <c r="G322" s="4" t="s">
        <v>145</v>
      </c>
      <c r="H322" s="4" t="s">
        <v>565</v>
      </c>
      <c r="I322" s="30">
        <v>88</v>
      </c>
      <c r="J322" s="13" t="s">
        <v>743</v>
      </c>
      <c r="K322" s="13" t="s">
        <v>783</v>
      </c>
      <c r="L322" s="4" t="s">
        <v>51</v>
      </c>
      <c r="M322" s="4" t="s">
        <v>88</v>
      </c>
      <c r="N322" s="5" t="s">
        <v>52</v>
      </c>
      <c r="O322" s="5" t="s">
        <v>17</v>
      </c>
      <c r="P322" s="9">
        <v>13.5</v>
      </c>
      <c r="Q322" s="6">
        <v>43662</v>
      </c>
      <c r="R322" s="6"/>
      <c r="T322" s="57">
        <f t="shared" si="4"/>
        <v>0</v>
      </c>
    </row>
    <row r="323" spans="1:20" x14ac:dyDescent="0.25">
      <c r="A323" s="4">
        <v>321</v>
      </c>
      <c r="B323" s="37">
        <v>9781474977951</v>
      </c>
      <c r="C323" s="4" t="s">
        <v>535</v>
      </c>
      <c r="D323" s="4" t="s">
        <v>844</v>
      </c>
      <c r="E323" s="7" t="s">
        <v>867</v>
      </c>
      <c r="F323" s="25" t="s">
        <v>669</v>
      </c>
      <c r="G323" s="4" t="s">
        <v>55</v>
      </c>
      <c r="H323" s="4" t="s">
        <v>670</v>
      </c>
      <c r="I323" s="30">
        <v>92</v>
      </c>
      <c r="J323" s="13" t="s">
        <v>751</v>
      </c>
      <c r="K323" s="13" t="s">
        <v>811</v>
      </c>
      <c r="L323" s="4" t="s">
        <v>39</v>
      </c>
      <c r="M323" s="4" t="s">
        <v>21</v>
      </c>
      <c r="N323" s="5" t="s">
        <v>57</v>
      </c>
      <c r="O323" s="5" t="s">
        <v>17</v>
      </c>
      <c r="P323" s="9">
        <v>14.9</v>
      </c>
      <c r="Q323" s="6">
        <v>44747</v>
      </c>
      <c r="R323" s="11"/>
      <c r="T323" s="57">
        <f t="shared" si="4"/>
        <v>0</v>
      </c>
    </row>
    <row r="324" spans="1:20" x14ac:dyDescent="0.25">
      <c r="A324" s="4">
        <v>322</v>
      </c>
      <c r="B324" s="8">
        <v>9781409503354</v>
      </c>
      <c r="C324" s="4" t="s">
        <v>535</v>
      </c>
      <c r="D324" s="4" t="s">
        <v>844</v>
      </c>
      <c r="E324" s="7" t="s">
        <v>867</v>
      </c>
      <c r="F324" s="4" t="s">
        <v>566</v>
      </c>
      <c r="G324" s="4" t="s">
        <v>55</v>
      </c>
      <c r="H324" s="4" t="s">
        <v>567</v>
      </c>
      <c r="I324" s="30">
        <v>92</v>
      </c>
      <c r="J324" s="13" t="s">
        <v>740</v>
      </c>
      <c r="K324" s="13" t="s">
        <v>781</v>
      </c>
      <c r="L324" s="4" t="s">
        <v>27</v>
      </c>
      <c r="M324" s="4" t="s">
        <v>21</v>
      </c>
      <c r="N324" s="5" t="s">
        <v>57</v>
      </c>
      <c r="O324" s="5" t="s">
        <v>17</v>
      </c>
      <c r="P324" s="9">
        <v>14.9</v>
      </c>
      <c r="Q324" s="6">
        <v>40051</v>
      </c>
      <c r="R324" s="6"/>
      <c r="T324" s="57">
        <f t="shared" ref="T324:T338" si="5">S324*P324</f>
        <v>0</v>
      </c>
    </row>
    <row r="325" spans="1:20" x14ac:dyDescent="0.25">
      <c r="A325" s="4">
        <v>323</v>
      </c>
      <c r="B325" s="37">
        <v>9781474977661</v>
      </c>
      <c r="C325" s="4" t="s">
        <v>535</v>
      </c>
      <c r="D325" s="4" t="s">
        <v>844</v>
      </c>
      <c r="E325" s="7" t="s">
        <v>867</v>
      </c>
      <c r="F325" t="s">
        <v>568</v>
      </c>
      <c r="G325" s="4" t="s">
        <v>900</v>
      </c>
      <c r="H325" s="4" t="s">
        <v>569</v>
      </c>
      <c r="I325" s="30">
        <v>95</v>
      </c>
      <c r="J325" s="13" t="s">
        <v>740</v>
      </c>
      <c r="K325" s="13" t="s">
        <v>781</v>
      </c>
      <c r="L325" s="4" t="s">
        <v>109</v>
      </c>
      <c r="M325" s="4" t="s">
        <v>217</v>
      </c>
      <c r="N325" s="5" t="s">
        <v>168</v>
      </c>
      <c r="O325" s="5" t="s">
        <v>30</v>
      </c>
      <c r="P325" s="9">
        <v>13.5</v>
      </c>
      <c r="Q325" s="6">
        <v>44397</v>
      </c>
      <c r="R325" s="11"/>
      <c r="T325" s="57">
        <f t="shared" si="5"/>
        <v>0</v>
      </c>
    </row>
    <row r="326" spans="1:20" x14ac:dyDescent="0.25">
      <c r="A326" s="4">
        <v>324</v>
      </c>
      <c r="B326" s="37">
        <v>9781803700717</v>
      </c>
      <c r="C326" s="38" t="s">
        <v>570</v>
      </c>
      <c r="D326" s="4" t="s">
        <v>644</v>
      </c>
      <c r="E326" s="7" t="s">
        <v>702</v>
      </c>
      <c r="F326" s="5" t="s">
        <v>677</v>
      </c>
      <c r="G326" s="4" t="s">
        <v>384</v>
      </c>
      <c r="H326" s="4" t="s">
        <v>678</v>
      </c>
      <c r="I326" s="30">
        <v>30</v>
      </c>
      <c r="J326" s="13" t="s">
        <v>767</v>
      </c>
      <c r="K326" s="13" t="s">
        <v>816</v>
      </c>
      <c r="L326" s="4" t="s">
        <v>14</v>
      </c>
      <c r="M326" s="4" t="s">
        <v>385</v>
      </c>
      <c r="N326" s="5" t="s">
        <v>680</v>
      </c>
      <c r="O326" s="5" t="s">
        <v>134</v>
      </c>
      <c r="P326" s="9">
        <v>13.9</v>
      </c>
      <c r="Q326" s="6">
        <v>44817</v>
      </c>
      <c r="R326" s="11"/>
      <c r="T326" s="57">
        <f t="shared" si="5"/>
        <v>0</v>
      </c>
    </row>
    <row r="327" spans="1:20" s="4" customFormat="1" ht="15" customHeight="1" x14ac:dyDescent="0.25">
      <c r="A327" s="4">
        <v>325</v>
      </c>
      <c r="B327" s="8">
        <v>9781801312998</v>
      </c>
      <c r="C327" s="4" t="s">
        <v>570</v>
      </c>
      <c r="D327" s="4" t="s">
        <v>644</v>
      </c>
      <c r="E327" s="7" t="s">
        <v>693</v>
      </c>
      <c r="F327" s="4" t="s">
        <v>571</v>
      </c>
      <c r="G327" s="4" t="s">
        <v>197</v>
      </c>
      <c r="H327" s="4" t="s">
        <v>678</v>
      </c>
      <c r="I327" s="30">
        <v>28</v>
      </c>
      <c r="J327" s="13" t="s">
        <v>753</v>
      </c>
      <c r="K327" s="13" t="s">
        <v>790</v>
      </c>
      <c r="L327" s="4" t="s">
        <v>14</v>
      </c>
      <c r="M327" s="4" t="s">
        <v>248</v>
      </c>
      <c r="N327" s="5" t="s">
        <v>706</v>
      </c>
      <c r="O327" s="5" t="s">
        <v>134</v>
      </c>
      <c r="P327" s="9">
        <v>14.9</v>
      </c>
      <c r="Q327" s="6">
        <v>44530</v>
      </c>
      <c r="R327" s="11"/>
      <c r="T327" s="57">
        <f t="shared" si="5"/>
        <v>0</v>
      </c>
    </row>
    <row r="328" spans="1:20" s="4" customFormat="1" ht="15" customHeight="1" x14ac:dyDescent="0.25">
      <c r="A328" s="4">
        <v>326</v>
      </c>
      <c r="B328" s="14">
        <v>9781805310488</v>
      </c>
      <c r="C328" s="31" t="s">
        <v>570</v>
      </c>
      <c r="D328" s="35" t="s">
        <v>611</v>
      </c>
      <c r="E328" s="15" t="s">
        <v>836</v>
      </c>
      <c r="F328" s="33" t="s">
        <v>837</v>
      </c>
      <c r="G328" s="16" t="s">
        <v>19</v>
      </c>
      <c r="H328" s="16" t="s">
        <v>573</v>
      </c>
      <c r="I328" s="30">
        <v>54</v>
      </c>
      <c r="J328" s="52" t="s">
        <v>747</v>
      </c>
      <c r="K328" s="50" t="s">
        <v>786</v>
      </c>
      <c r="L328" s="35" t="s">
        <v>830</v>
      </c>
      <c r="M328" s="35" t="s">
        <v>21</v>
      </c>
      <c r="N328" s="35" t="s">
        <v>22</v>
      </c>
      <c r="O328" s="35" t="s">
        <v>23</v>
      </c>
      <c r="P328" s="40">
        <v>8.5</v>
      </c>
      <c r="Q328" s="55">
        <v>44978</v>
      </c>
      <c r="R328" s="19" t="s">
        <v>821</v>
      </c>
      <c r="T328" s="57">
        <f t="shared" si="5"/>
        <v>0</v>
      </c>
    </row>
    <row r="329" spans="1:20" s="4" customFormat="1" ht="15" customHeight="1" x14ac:dyDescent="0.25">
      <c r="A329" s="4">
        <v>327</v>
      </c>
      <c r="B329" s="8">
        <v>9781474984355</v>
      </c>
      <c r="C329" s="4" t="s">
        <v>570</v>
      </c>
      <c r="D329" s="4" t="s">
        <v>611</v>
      </c>
      <c r="E329" s="7" t="s">
        <v>836</v>
      </c>
      <c r="F329" s="4" t="s">
        <v>572</v>
      </c>
      <c r="G329" s="4" t="s">
        <v>19</v>
      </c>
      <c r="H329" s="4" t="s">
        <v>901</v>
      </c>
      <c r="I329" s="30">
        <v>54</v>
      </c>
      <c r="J329" s="13" t="s">
        <v>772</v>
      </c>
      <c r="K329" s="13" t="s">
        <v>818</v>
      </c>
      <c r="L329" s="4" t="s">
        <v>14</v>
      </c>
      <c r="M329" s="4" t="s">
        <v>21</v>
      </c>
      <c r="N329" s="5" t="s">
        <v>22</v>
      </c>
      <c r="O329" s="5" t="s">
        <v>23</v>
      </c>
      <c r="P329" s="9">
        <v>8.5</v>
      </c>
      <c r="Q329" s="6">
        <v>44306</v>
      </c>
      <c r="R329" s="10"/>
      <c r="T329" s="57">
        <f t="shared" si="5"/>
        <v>0</v>
      </c>
    </row>
    <row r="330" spans="1:20" x14ac:dyDescent="0.25">
      <c r="A330" s="4">
        <v>328</v>
      </c>
      <c r="B330" s="8">
        <v>9781474977395</v>
      </c>
      <c r="C330" s="4" t="s">
        <v>570</v>
      </c>
      <c r="D330" s="4" t="s">
        <v>623</v>
      </c>
      <c r="E330" s="7" t="s">
        <v>681</v>
      </c>
      <c r="F330" s="4" t="s">
        <v>574</v>
      </c>
      <c r="G330" s="4" t="s">
        <v>575</v>
      </c>
      <c r="H330" s="4" t="s">
        <v>576</v>
      </c>
      <c r="I330" s="30">
        <v>16</v>
      </c>
      <c r="J330" s="13" t="s">
        <v>735</v>
      </c>
      <c r="K330" s="13" t="s">
        <v>777</v>
      </c>
      <c r="L330" s="4" t="s">
        <v>438</v>
      </c>
      <c r="M330" s="4" t="s">
        <v>577</v>
      </c>
      <c r="N330" s="5" t="s">
        <v>57</v>
      </c>
      <c r="O330" s="5" t="s">
        <v>17</v>
      </c>
      <c r="P330" s="9">
        <v>12.9</v>
      </c>
      <c r="Q330" s="6">
        <v>44075</v>
      </c>
      <c r="R330" s="6"/>
      <c r="T330" s="57">
        <f t="shared" si="5"/>
        <v>0</v>
      </c>
    </row>
    <row r="331" spans="1:20" s="4" customFormat="1" ht="15" customHeight="1" x14ac:dyDescent="0.25">
      <c r="A331" s="4">
        <v>329</v>
      </c>
      <c r="B331" s="8">
        <v>9781474980241</v>
      </c>
      <c r="C331" s="4" t="s">
        <v>570</v>
      </c>
      <c r="D331" s="4" t="s">
        <v>640</v>
      </c>
      <c r="E331" s="7" t="s">
        <v>701</v>
      </c>
      <c r="F331" s="4" t="s">
        <v>578</v>
      </c>
      <c r="G331" s="4" t="s">
        <v>902</v>
      </c>
      <c r="H331" s="4" t="s">
        <v>713</v>
      </c>
      <c r="I331" s="30">
        <v>72</v>
      </c>
      <c r="J331" s="13" t="s">
        <v>765</v>
      </c>
      <c r="K331" s="13" t="s">
        <v>798</v>
      </c>
      <c r="L331" s="4" t="s">
        <v>14</v>
      </c>
      <c r="M331" s="4" t="s">
        <v>21</v>
      </c>
      <c r="N331" s="5" t="s">
        <v>352</v>
      </c>
      <c r="O331" s="5" t="s">
        <v>23</v>
      </c>
      <c r="P331" s="9">
        <v>7.5</v>
      </c>
      <c r="Q331" s="6">
        <v>43879</v>
      </c>
      <c r="R331" s="6"/>
      <c r="T331" s="57">
        <f t="shared" si="5"/>
        <v>0</v>
      </c>
    </row>
    <row r="332" spans="1:20" s="4" customFormat="1" ht="15" customHeight="1" x14ac:dyDescent="0.25">
      <c r="A332" s="4">
        <v>330</v>
      </c>
      <c r="B332" s="8">
        <v>9781474980234</v>
      </c>
      <c r="C332" s="4" t="s">
        <v>570</v>
      </c>
      <c r="D332" s="4" t="s">
        <v>640</v>
      </c>
      <c r="E332" s="7" t="s">
        <v>701</v>
      </c>
      <c r="F332" s="4" t="s">
        <v>579</v>
      </c>
      <c r="G332" s="4" t="s">
        <v>902</v>
      </c>
      <c r="H332" s="4" t="s">
        <v>714</v>
      </c>
      <c r="I332" s="30">
        <v>72</v>
      </c>
      <c r="J332" s="13" t="s">
        <v>765</v>
      </c>
      <c r="K332" s="13" t="s">
        <v>798</v>
      </c>
      <c r="L332" s="4" t="s">
        <v>14</v>
      </c>
      <c r="M332" s="4" t="s">
        <v>21</v>
      </c>
      <c r="N332" s="5" t="s">
        <v>352</v>
      </c>
      <c r="O332" s="5" t="s">
        <v>23</v>
      </c>
      <c r="P332" s="9">
        <v>7.5</v>
      </c>
      <c r="Q332" s="6">
        <v>43879</v>
      </c>
      <c r="R332" s="6"/>
      <c r="T332" s="57">
        <f t="shared" si="5"/>
        <v>0</v>
      </c>
    </row>
    <row r="333" spans="1:20" s="4" customFormat="1" ht="15" customHeight="1" x14ac:dyDescent="0.25">
      <c r="A333" s="4">
        <v>331</v>
      </c>
      <c r="B333" s="8">
        <v>9781474966528</v>
      </c>
      <c r="C333" s="4" t="s">
        <v>570</v>
      </c>
      <c r="D333" s="4" t="s">
        <v>640</v>
      </c>
      <c r="E333" s="7" t="s">
        <v>701</v>
      </c>
      <c r="F333" s="4" t="s">
        <v>581</v>
      </c>
      <c r="G333" s="4" t="s">
        <v>580</v>
      </c>
      <c r="H333" s="4" t="s">
        <v>903</v>
      </c>
      <c r="I333" s="30">
        <v>74</v>
      </c>
      <c r="J333" s="13" t="s">
        <v>775</v>
      </c>
      <c r="K333" s="13" t="s">
        <v>805</v>
      </c>
      <c r="L333" s="4" t="s">
        <v>39</v>
      </c>
      <c r="M333" s="4" t="s">
        <v>21</v>
      </c>
      <c r="N333" s="5" t="s">
        <v>352</v>
      </c>
      <c r="O333" s="5" t="s">
        <v>23</v>
      </c>
      <c r="P333" s="9">
        <v>7.5</v>
      </c>
      <c r="Q333" s="6">
        <v>43739</v>
      </c>
      <c r="R333" s="6"/>
      <c r="T333" s="57">
        <f t="shared" si="5"/>
        <v>0</v>
      </c>
    </row>
    <row r="334" spans="1:20" s="4" customFormat="1" ht="15" customHeight="1" x14ac:dyDescent="0.25">
      <c r="A334" s="4">
        <v>332</v>
      </c>
      <c r="B334" s="8">
        <v>9781474970938</v>
      </c>
      <c r="C334" s="4" t="s">
        <v>570</v>
      </c>
      <c r="D334" s="4" t="s">
        <v>640</v>
      </c>
      <c r="E334" s="7" t="s">
        <v>701</v>
      </c>
      <c r="F334" s="4" t="s">
        <v>582</v>
      </c>
      <c r="G334" s="4" t="s">
        <v>580</v>
      </c>
      <c r="H334" s="4" t="s">
        <v>904</v>
      </c>
      <c r="I334" s="30">
        <v>74</v>
      </c>
      <c r="J334" s="13" t="s">
        <v>775</v>
      </c>
      <c r="K334" s="13" t="s">
        <v>805</v>
      </c>
      <c r="L334" s="4" t="s">
        <v>39</v>
      </c>
      <c r="M334" s="4" t="s">
        <v>21</v>
      </c>
      <c r="N334" s="5" t="s">
        <v>352</v>
      </c>
      <c r="O334" s="5" t="s">
        <v>23</v>
      </c>
      <c r="P334" s="9">
        <v>7.5</v>
      </c>
      <c r="Q334" s="6">
        <v>43739</v>
      </c>
      <c r="R334" s="6"/>
      <c r="T334" s="57">
        <f t="shared" si="5"/>
        <v>0</v>
      </c>
    </row>
    <row r="335" spans="1:20" s="4" customFormat="1" x14ac:dyDescent="0.25">
      <c r="A335" s="4">
        <v>333</v>
      </c>
      <c r="B335" s="8">
        <v>9781474950206</v>
      </c>
      <c r="C335" s="4" t="s">
        <v>570</v>
      </c>
      <c r="D335" s="4" t="s">
        <v>640</v>
      </c>
      <c r="E335" s="7" t="s">
        <v>689</v>
      </c>
      <c r="F335" s="4" t="s">
        <v>583</v>
      </c>
      <c r="G335" s="4" t="s">
        <v>466</v>
      </c>
      <c r="H335" s="4" t="s">
        <v>584</v>
      </c>
      <c r="I335" s="30">
        <v>79</v>
      </c>
      <c r="J335" s="13" t="s">
        <v>775</v>
      </c>
      <c r="K335" s="13" t="s">
        <v>805</v>
      </c>
      <c r="L335" s="4" t="s">
        <v>39</v>
      </c>
      <c r="M335" s="4" t="s">
        <v>896</v>
      </c>
      <c r="N335" s="5" t="s">
        <v>471</v>
      </c>
      <c r="O335" s="5" t="s">
        <v>23</v>
      </c>
      <c r="P335" s="9">
        <v>9.9</v>
      </c>
      <c r="Q335" s="6">
        <v>43235</v>
      </c>
      <c r="R335" s="6"/>
      <c r="T335" s="57">
        <f t="shared" si="5"/>
        <v>0</v>
      </c>
    </row>
    <row r="336" spans="1:20" s="4" customFormat="1" ht="15" customHeight="1" x14ac:dyDescent="0.25">
      <c r="A336" s="4">
        <v>334</v>
      </c>
      <c r="B336" s="8">
        <v>9781474909464</v>
      </c>
      <c r="C336" s="4" t="s">
        <v>570</v>
      </c>
      <c r="D336" s="4" t="s">
        <v>640</v>
      </c>
      <c r="E336" s="7" t="s">
        <v>689</v>
      </c>
      <c r="F336" s="4" t="s">
        <v>585</v>
      </c>
      <c r="G336" s="4" t="s">
        <v>586</v>
      </c>
      <c r="H336" s="4" t="s">
        <v>587</v>
      </c>
      <c r="I336" s="30">
        <v>79</v>
      </c>
      <c r="J336" s="13" t="s">
        <v>775</v>
      </c>
      <c r="K336" s="13" t="s">
        <v>805</v>
      </c>
      <c r="L336" s="4" t="s">
        <v>27</v>
      </c>
      <c r="M336" s="4" t="s">
        <v>896</v>
      </c>
      <c r="N336" s="5" t="s">
        <v>588</v>
      </c>
      <c r="O336" s="5" t="s">
        <v>23</v>
      </c>
      <c r="P336" s="9">
        <v>9.9</v>
      </c>
      <c r="Q336" s="6">
        <v>42873</v>
      </c>
      <c r="R336" s="6"/>
      <c r="T336" s="57">
        <f t="shared" si="5"/>
        <v>0</v>
      </c>
    </row>
    <row r="337" spans="1:20" s="4" customFormat="1" ht="15" customHeight="1" x14ac:dyDescent="0.25">
      <c r="A337" s="4">
        <v>335</v>
      </c>
      <c r="B337" s="8">
        <v>9781474987516</v>
      </c>
      <c r="C337" s="4" t="s">
        <v>570</v>
      </c>
      <c r="D337" s="4" t="s">
        <v>844</v>
      </c>
      <c r="E337" s="7" t="s">
        <v>867</v>
      </c>
      <c r="F337" s="4" t="s">
        <v>589</v>
      </c>
      <c r="G337" s="4" t="s">
        <v>178</v>
      </c>
      <c r="H337" s="4" t="s">
        <v>590</v>
      </c>
      <c r="I337" s="30">
        <v>93</v>
      </c>
      <c r="J337" s="13" t="s">
        <v>775</v>
      </c>
      <c r="K337" s="13" t="s">
        <v>805</v>
      </c>
      <c r="L337" s="4" t="s">
        <v>39</v>
      </c>
      <c r="M337" s="4" t="s">
        <v>21</v>
      </c>
      <c r="N337" s="5" t="s">
        <v>57</v>
      </c>
      <c r="O337" s="5" t="s">
        <v>17</v>
      </c>
      <c r="P337" s="9">
        <v>14.9</v>
      </c>
      <c r="Q337" s="6">
        <v>44320</v>
      </c>
      <c r="T337" s="57">
        <f t="shared" si="5"/>
        <v>0</v>
      </c>
    </row>
    <row r="338" spans="1:20" s="4" customFormat="1" ht="15" customHeight="1" x14ac:dyDescent="0.25">
      <c r="A338" s="4">
        <v>336</v>
      </c>
      <c r="B338" s="8">
        <v>9781474955775</v>
      </c>
      <c r="C338" s="4" t="s">
        <v>570</v>
      </c>
      <c r="D338" s="4" t="s">
        <v>640</v>
      </c>
      <c r="E338" s="7" t="s">
        <v>685</v>
      </c>
      <c r="F338" s="4" t="s">
        <v>591</v>
      </c>
      <c r="G338" s="4" t="s">
        <v>592</v>
      </c>
      <c r="H338" s="4" t="s">
        <v>593</v>
      </c>
      <c r="I338" s="30">
        <v>81</v>
      </c>
      <c r="J338" s="13" t="s">
        <v>775</v>
      </c>
      <c r="K338" s="13" t="s">
        <v>805</v>
      </c>
      <c r="L338" s="4" t="s">
        <v>39</v>
      </c>
      <c r="M338" s="4" t="s">
        <v>594</v>
      </c>
      <c r="N338" s="5" t="s">
        <v>707</v>
      </c>
      <c r="O338" s="5" t="s">
        <v>134</v>
      </c>
      <c r="P338" s="9">
        <v>11.9</v>
      </c>
      <c r="Q338" s="6">
        <v>43340</v>
      </c>
      <c r="T338" s="57">
        <f t="shared" si="5"/>
        <v>0</v>
      </c>
    </row>
  </sheetData>
  <autoFilter ref="A2:S2"/>
  <phoneticPr fontId="4" type="noConversion"/>
  <conditionalFormatting sqref="B19:B20">
    <cfRule type="duplicateValues" dxfId="61" priority="401"/>
    <cfRule type="duplicateValues" dxfId="60" priority="403"/>
    <cfRule type="duplicateValues" dxfId="59" priority="404"/>
  </conditionalFormatting>
  <conditionalFormatting sqref="B49">
    <cfRule type="duplicateValues" dxfId="58" priority="111"/>
  </conditionalFormatting>
  <conditionalFormatting sqref="B66">
    <cfRule type="duplicateValues" dxfId="57" priority="104"/>
    <cfRule type="duplicateValues" dxfId="56" priority="105"/>
    <cfRule type="duplicateValues" dxfId="55" priority="106"/>
  </conditionalFormatting>
  <conditionalFormatting sqref="B86">
    <cfRule type="duplicateValues" dxfId="54" priority="108"/>
    <cfRule type="duplicateValues" dxfId="53" priority="110"/>
  </conditionalFormatting>
  <conditionalFormatting sqref="B130">
    <cfRule type="duplicateValues" dxfId="52" priority="116"/>
    <cfRule type="duplicateValues" dxfId="51" priority="117"/>
    <cfRule type="duplicateValues" dxfId="50" priority="118"/>
    <cfRule type="duplicateValues" dxfId="49" priority="119"/>
  </conditionalFormatting>
  <conditionalFormatting sqref="B148">
    <cfRule type="duplicateValues" dxfId="48" priority="120"/>
    <cfRule type="duplicateValues" dxfId="47" priority="121"/>
    <cfRule type="duplicateValues" dxfId="46" priority="122"/>
    <cfRule type="duplicateValues" dxfId="45" priority="123"/>
  </conditionalFormatting>
  <conditionalFormatting sqref="B163">
    <cfRule type="duplicateValues" dxfId="44" priority="130"/>
    <cfRule type="duplicateValues" dxfId="43" priority="131"/>
    <cfRule type="duplicateValues" dxfId="42" priority="132"/>
  </conditionalFormatting>
  <conditionalFormatting sqref="B190 B167">
    <cfRule type="duplicateValues" dxfId="41" priority="127"/>
    <cfRule type="duplicateValues" dxfId="40" priority="128"/>
    <cfRule type="duplicateValues" dxfId="39" priority="129"/>
  </conditionalFormatting>
  <conditionalFormatting sqref="B217">
    <cfRule type="duplicateValues" dxfId="38" priority="112"/>
    <cfRule type="duplicateValues" dxfId="37" priority="113"/>
    <cfRule type="duplicateValues" dxfId="36" priority="114"/>
    <cfRule type="duplicateValues" dxfId="35" priority="115"/>
  </conditionalFormatting>
  <conditionalFormatting sqref="B257">
    <cfRule type="duplicateValues" dxfId="34" priority="139"/>
    <cfRule type="duplicateValues" dxfId="33" priority="140"/>
    <cfRule type="duplicateValues" dxfId="32" priority="141"/>
    <cfRule type="duplicateValues" dxfId="31" priority="142"/>
  </conditionalFormatting>
  <conditionalFormatting sqref="B294">
    <cfRule type="duplicateValues" dxfId="30" priority="6"/>
    <cfRule type="duplicateValues" dxfId="29" priority="7"/>
    <cfRule type="duplicateValues" dxfId="28" priority="8"/>
  </conditionalFormatting>
  <conditionalFormatting sqref="B295">
    <cfRule type="duplicateValues" dxfId="27" priority="3"/>
    <cfRule type="duplicateValues" dxfId="26" priority="4"/>
    <cfRule type="duplicateValues" dxfId="25" priority="5"/>
  </conditionalFormatting>
  <conditionalFormatting sqref="B303">
    <cfRule type="duplicateValues" dxfId="24" priority="2"/>
  </conditionalFormatting>
  <conditionalFormatting sqref="C12">
    <cfRule type="duplicateValues" dxfId="23" priority="138"/>
  </conditionalFormatting>
  <conditionalFormatting sqref="C95">
    <cfRule type="duplicateValues" dxfId="22" priority="93"/>
  </conditionalFormatting>
  <conditionalFormatting sqref="C103">
    <cfRule type="duplicateValues" dxfId="21" priority="90"/>
  </conditionalFormatting>
  <conditionalFormatting sqref="C108">
    <cfRule type="duplicateValues" dxfId="20" priority="88"/>
  </conditionalFormatting>
  <conditionalFormatting sqref="C129">
    <cfRule type="duplicateValues" dxfId="19" priority="101"/>
  </conditionalFormatting>
  <conditionalFormatting sqref="C136">
    <cfRule type="duplicateValues" dxfId="18" priority="77"/>
  </conditionalFormatting>
  <conditionalFormatting sqref="C146">
    <cfRule type="duplicateValues" dxfId="17" priority="99"/>
  </conditionalFormatting>
  <conditionalFormatting sqref="C178">
    <cfRule type="duplicateValues" dxfId="16" priority="57"/>
  </conditionalFormatting>
  <conditionalFormatting sqref="C204">
    <cfRule type="duplicateValues" dxfId="15" priority="59"/>
  </conditionalFormatting>
  <conditionalFormatting sqref="C210">
    <cfRule type="duplicateValues" dxfId="14" priority="66"/>
  </conditionalFormatting>
  <conditionalFormatting sqref="C220">
    <cfRule type="duplicateValues" dxfId="13" priority="31"/>
  </conditionalFormatting>
  <conditionalFormatting sqref="C242">
    <cfRule type="duplicateValues" dxfId="12" priority="14"/>
  </conditionalFormatting>
  <conditionalFormatting sqref="C318">
    <cfRule type="duplicateValues" dxfId="11" priority="11"/>
  </conditionalFormatting>
  <conditionalFormatting sqref="C327">
    <cfRule type="duplicateValues" dxfId="10" priority="9"/>
  </conditionalFormatting>
  <conditionalFormatting sqref="F86">
    <cfRule type="duplicateValues" dxfId="9" priority="109"/>
  </conditionalFormatting>
  <conditionalFormatting sqref="F303">
    <cfRule type="duplicateValues" dxfId="8" priority="1"/>
  </conditionalFormatting>
  <conditionalFormatting sqref="K108">
    <cfRule type="cellIs" dxfId="7" priority="78" operator="greaterThan">
      <formula>0</formula>
    </cfRule>
    <cfRule type="cellIs" dxfId="6" priority="79" operator="lessThan">
      <formula>0</formula>
    </cfRule>
  </conditionalFormatting>
  <conditionalFormatting sqref="K136">
    <cfRule type="cellIs" dxfId="5" priority="68" operator="greaterThan">
      <formula>0</formula>
    </cfRule>
    <cfRule type="cellIs" dxfId="4" priority="69" operator="lessThan">
      <formula>0</formula>
    </cfRule>
  </conditionalFormatting>
  <conditionalFormatting sqref="K178">
    <cfRule type="cellIs" dxfId="3" priority="46" operator="greaterThan">
      <formula>0</formula>
    </cfRule>
    <cfRule type="cellIs" dxfId="2" priority="47" operator="lessThan">
      <formula>0</formula>
    </cfRule>
  </conditionalFormatting>
  <conditionalFormatting sqref="K220">
    <cfRule type="cellIs" dxfId="1" priority="22" operator="greaterThan">
      <formula>0</formula>
    </cfRule>
    <cfRule type="cellIs" dxfId="0" priority="23" operator="lessThan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ThemedCat part 1_2023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Bortone</dc:creator>
  <cp:lastModifiedBy>Agente</cp:lastModifiedBy>
  <dcterms:created xsi:type="dcterms:W3CDTF">2022-01-27T15:06:15Z</dcterms:created>
  <dcterms:modified xsi:type="dcterms:W3CDTF">2023-09-24T00:39:11Z</dcterms:modified>
</cp:coreProperties>
</file>