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ICHELE\MONDADORI\MICHELE CITO - MONDADORI\RICORRENZE - PROPOSTE TEMATICHE\2024\FESTA DELLA DONNA\"/>
    </mc:Choice>
  </mc:AlternateContent>
  <xr:revisionPtr revIDLastSave="0" documentId="8_{5863BC4C-17FA-4CF5-AF06-C0E266169EFC}" xr6:coauthVersionLast="47" xr6:coauthVersionMax="47" xr10:uidLastSave="{00000000-0000-0000-0000-000000000000}"/>
  <bookViews>
    <workbookView xWindow="-110" yWindow="-110" windowWidth="19420" windowHeight="11020" xr2:uid="{0B9DC105-31EE-4B22-A543-BAB6FDA36393}"/>
  </bookViews>
  <sheets>
    <sheet name="Festa della Don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5" i="1"/>
  <c r="C6" i="1"/>
  <c r="C7" i="1"/>
  <c r="C8" i="1"/>
  <c r="C10" i="1"/>
  <c r="C11" i="1"/>
  <c r="D13" i="1"/>
  <c r="C14" i="1"/>
</calcChain>
</file>

<file path=xl/sharedStrings.xml><?xml version="1.0" encoding="utf-8"?>
<sst xmlns="http://schemas.openxmlformats.org/spreadsheetml/2006/main" count="33" uniqueCount="29">
  <si>
    <t>PICCOLE DONNE - MEG, JO, BET &amp; AMY</t>
  </si>
  <si>
    <t>OSCAR DRAGHI</t>
  </si>
  <si>
    <t>DARIA BIGNARDI</t>
  </si>
  <si>
    <t>OSCAR BESTSELLERS BIG</t>
  </si>
  <si>
    <t>MORGANA</t>
  </si>
  <si>
    <t>MICHELA MURGIA, CHIARA TAGLIAFERRI</t>
  </si>
  <si>
    <t>OSCAR BESTSELLERS</t>
  </si>
  <si>
    <t>INSIDE BRIDGERTON</t>
  </si>
  <si>
    <t>OSCAR BESTSELLERS FLAME</t>
  </si>
  <si>
    <t>UN INVERNO IN PARADISO</t>
  </si>
  <si>
    <t>LA CAMPANA DI VETRO</t>
  </si>
  <si>
    <t>SYLVIA PLATH</t>
  </si>
  <si>
    <t>OSCAR MODERNI CULT</t>
  </si>
  <si>
    <t>SUITE FRANCESE</t>
  </si>
  <si>
    <t>MODERNI</t>
  </si>
  <si>
    <t>IL NUVOLO INNAMORATO</t>
  </si>
  <si>
    <t>OSCAR MODERNI BLINK</t>
  </si>
  <si>
    <t>L'INVITATA</t>
  </si>
  <si>
    <t>VIA COL VENTO</t>
  </si>
  <si>
    <t>ABSOLUTE</t>
  </si>
  <si>
    <t>AMO LA MIA VITA</t>
  </si>
  <si>
    <t>SOPHIE KINSELLA</t>
  </si>
  <si>
    <t>LE RAGAZZE DI MAGGIO</t>
  </si>
  <si>
    <t>PREZZO</t>
  </si>
  <si>
    <t>TITOLO</t>
  </si>
  <si>
    <t>AUTORE</t>
  </si>
  <si>
    <t>COLLANA</t>
  </si>
  <si>
    <t>CODICE</t>
  </si>
  <si>
    <t>Oscar - Festa della Donna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</si>
</sst>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10]_-;\-* #,##0.00\ [$€-410]_-;_-* &quot;-&quot;??\ [$€-410]_-;_-@_-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164" fontId="3" fillId="0" borderId="1" xfId="1" applyNumberFormat="1" applyFont="1" applyBorder="1" applyAlignment="1">
      <alignment horizontal="right"/>
    </xf>
    <xf numFmtId="0" fontId="3" fillId="0" borderId="1" xfId="2" applyFont="1" applyBorder="1" applyAlignment="1">
      <alignment horizontal="left"/>
    </xf>
    <xf numFmtId="0" fontId="0" fillId="0" borderId="1" xfId="0" applyBorder="1"/>
    <xf numFmtId="1" fontId="0" fillId="0" borderId="1" xfId="0" quotePrefix="1" applyNumberFormat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3">
    <cellStyle name="Migliaia 2" xfId="1" xr:uid="{29C437B6-C66F-4D5D-94E8-DB6CE488B678}"/>
    <cellStyle name="Normale" xfId="0" builtinId="0"/>
    <cellStyle name="Normale 2" xfId="2" xr:uid="{AB7BEEBA-18C6-41FF-A0B6-B90BEDF4A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7C63E-5D54-4CD8-8853-F14795B5C465}">
  <dimension ref="A1:E14"/>
  <sheetViews>
    <sheetView tabSelected="1" workbookViewId="0"/>
  </sheetViews>
  <sheetFormatPr defaultRowHeight="14.5" x14ac:dyDescent="0.35"/>
  <cols>
    <col min="1" max="1" width="16.6328125" bestFit="1" customWidth="1"/>
    <col min="2" max="2" width="24" bestFit="1" customWidth="1"/>
    <col min="3" max="3" width="34.6328125" bestFit="1" customWidth="1"/>
    <col min="4" max="4" width="31.453125" bestFit="1" customWidth="1"/>
    <col min="5" max="5" width="8.36328125" bestFit="1" customWidth="1"/>
  </cols>
  <sheetData>
    <row r="1" spans="1:5" x14ac:dyDescent="0.35">
      <c r="A1" s="8" t="s">
        <v>28</v>
      </c>
    </row>
    <row r="2" spans="1:5" x14ac:dyDescent="0.35">
      <c r="A2" s="7" t="s">
        <v>27</v>
      </c>
      <c r="B2" s="7" t="s">
        <v>26</v>
      </c>
      <c r="C2" s="7" t="s">
        <v>25</v>
      </c>
      <c r="D2" s="7" t="s">
        <v>24</v>
      </c>
      <c r="E2" s="7" t="s">
        <v>23</v>
      </c>
    </row>
    <row r="3" spans="1:5" x14ac:dyDescent="0.35">
      <c r="A3" s="4">
        <v>9788804763963</v>
      </c>
      <c r="B3" s="3" t="s">
        <v>16</v>
      </c>
      <c r="C3" s="3" t="str">
        <f>UPPER("Alba de Céspedes")</f>
        <v>ALBA DE CÉSPEDES</v>
      </c>
      <c r="D3" s="3" t="s">
        <v>22</v>
      </c>
      <c r="E3" s="6">
        <v>12</v>
      </c>
    </row>
    <row r="4" spans="1:5" x14ac:dyDescent="0.35">
      <c r="A4" s="4">
        <v>9788804785217</v>
      </c>
      <c r="B4" s="3" t="s">
        <v>6</v>
      </c>
      <c r="C4" s="3" t="s">
        <v>21</v>
      </c>
      <c r="D4" s="3" t="s">
        <v>20</v>
      </c>
      <c r="E4" s="6">
        <v>12.5</v>
      </c>
    </row>
    <row r="5" spans="1:5" x14ac:dyDescent="0.35">
      <c r="A5" s="4">
        <v>9788804670285</v>
      </c>
      <c r="B5" s="3" t="s">
        <v>19</v>
      </c>
      <c r="C5" s="3" t="str">
        <f>UPPER("Margaret Mitchell")</f>
        <v>MARGARET MITCHELL</v>
      </c>
      <c r="D5" s="3" t="s">
        <v>18</v>
      </c>
      <c r="E5" s="6">
        <v>19</v>
      </c>
    </row>
    <row r="6" spans="1:5" x14ac:dyDescent="0.35">
      <c r="A6" s="4">
        <v>9788804744870</v>
      </c>
      <c r="B6" s="3" t="s">
        <v>12</v>
      </c>
      <c r="C6" s="3" t="str">
        <f>UPPER("Simone de Beauvoir")</f>
        <v>SIMONE DE BEAUVOIR</v>
      </c>
      <c r="D6" s="3" t="s">
        <v>17</v>
      </c>
      <c r="E6" s="6">
        <v>15</v>
      </c>
    </row>
    <row r="7" spans="1:5" x14ac:dyDescent="0.35">
      <c r="A7" s="4">
        <v>9788804750574</v>
      </c>
      <c r="B7" s="3" t="s">
        <v>16</v>
      </c>
      <c r="C7" s="2" t="str">
        <f>UPPER("Hikmet Nâzim")</f>
        <v>HIKMET NÂZIM</v>
      </c>
      <c r="D7" s="2" t="s">
        <v>15</v>
      </c>
      <c r="E7" s="1">
        <v>14</v>
      </c>
    </row>
    <row r="8" spans="1:5" x14ac:dyDescent="0.35">
      <c r="A8" s="4">
        <v>9788804669531</v>
      </c>
      <c r="B8" s="3" t="s">
        <v>14</v>
      </c>
      <c r="C8" s="2" t="str">
        <f>UPPER("Némirovsky Irène")</f>
        <v>NÉMIROVSKY IRÈNE</v>
      </c>
      <c r="D8" s="2" t="s">
        <v>13</v>
      </c>
      <c r="E8" s="1">
        <v>12</v>
      </c>
    </row>
    <row r="9" spans="1:5" x14ac:dyDescent="0.35">
      <c r="A9" s="4">
        <v>9788804783145</v>
      </c>
      <c r="B9" s="3" t="s">
        <v>12</v>
      </c>
      <c r="C9" s="3" t="s">
        <v>11</v>
      </c>
      <c r="D9" s="3" t="s">
        <v>10</v>
      </c>
      <c r="E9" s="6">
        <v>14</v>
      </c>
    </row>
    <row r="10" spans="1:5" x14ac:dyDescent="0.35">
      <c r="A10" s="4">
        <v>9788804748724</v>
      </c>
      <c r="B10" s="3" t="s">
        <v>8</v>
      </c>
      <c r="C10" s="2" t="str">
        <f>UPPER("Hilderbrand Elin")</f>
        <v>HILDERBRAND ELIN</v>
      </c>
      <c r="D10" s="2" t="s">
        <v>9</v>
      </c>
      <c r="E10" s="1">
        <v>14</v>
      </c>
    </row>
    <row r="11" spans="1:5" x14ac:dyDescent="0.35">
      <c r="A11" s="4">
        <v>9788804772477</v>
      </c>
      <c r="B11" s="3" t="s">
        <v>8</v>
      </c>
      <c r="C11" s="2" t="str">
        <f>UPPER("Rhimes Shonda, Beers Betsy")</f>
        <v>RHIMES SHONDA, BEERS BETSY</v>
      </c>
      <c r="D11" s="2" t="s">
        <v>7</v>
      </c>
      <c r="E11" s="1">
        <v>30</v>
      </c>
    </row>
    <row r="12" spans="1:5" x14ac:dyDescent="0.35">
      <c r="A12" s="4">
        <v>9788804729976</v>
      </c>
      <c r="B12" s="3" t="s">
        <v>6</v>
      </c>
      <c r="C12" s="3" t="s">
        <v>5</v>
      </c>
      <c r="D12" s="2" t="s">
        <v>4</v>
      </c>
      <c r="E12" s="5">
        <v>15.5</v>
      </c>
    </row>
    <row r="13" spans="1:5" x14ac:dyDescent="0.35">
      <c r="A13" s="4">
        <v>9788804789109</v>
      </c>
      <c r="B13" s="3" t="s">
        <v>3</v>
      </c>
      <c r="C13" s="3" t="s">
        <v>2</v>
      </c>
      <c r="D13" s="3" t="str">
        <f>UPPER("non vi lascerò orfani")</f>
        <v>NON VI LASCERÒ ORFANI</v>
      </c>
      <c r="E13" s="5">
        <v>13</v>
      </c>
    </row>
    <row r="14" spans="1:5" x14ac:dyDescent="0.35">
      <c r="A14" s="4">
        <v>9788804719892</v>
      </c>
      <c r="B14" s="3" t="s">
        <v>1</v>
      </c>
      <c r="C14" s="2" t="str">
        <f>UPPER("Alcott Louisa May")</f>
        <v>ALCOTT LOUISA MAY</v>
      </c>
      <c r="D14" s="2" t="s">
        <v>0</v>
      </c>
      <c r="E14" s="1">
        <v>28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Festa della Donna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PIAZZA MARTINA</dc:creator>
  <cp:lastModifiedBy>Michele Cito</cp:lastModifiedBy>
  <dcterms:created xsi:type="dcterms:W3CDTF">2024-02-01T17:02:41Z</dcterms:created>
  <dcterms:modified xsi:type="dcterms:W3CDTF">2024-02-01T23:40:23Z</dcterms:modified>
</cp:coreProperties>
</file>