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chele.cito\Desktop\CAMPAGNE IN CORSO 2025\NATALE 2025\"/>
    </mc:Choice>
  </mc:AlternateContent>
  <xr:revisionPtr revIDLastSave="0" documentId="13_ncr:1_{CD667D85-BFC8-4DA0-9618-1102DAA4D81C}" xr6:coauthVersionLast="47" xr6:coauthVersionMax="47" xr10:uidLastSave="{00000000-0000-0000-0000-000000000000}"/>
  <bookViews>
    <workbookView xWindow="250" yWindow="20" windowWidth="18950" windowHeight="10780" tabRatio="500" xr2:uid="{00000000-000D-0000-FFFF-FFFF00000000}"/>
  </bookViews>
  <sheets>
    <sheet name="Export" sheetId="1" r:id="rId1"/>
  </sheets>
  <definedNames>
    <definedName name="_xlnm._FilterDatabase" localSheetId="0" hidden="1">Export!$A$4:$H$4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J234" i="1"/>
  <c r="J235" i="1"/>
  <c r="J236" i="1"/>
  <c r="J233" i="1"/>
  <c r="H237" i="1"/>
  <c r="I236" i="1"/>
  <c r="I235" i="1"/>
  <c r="I234" i="1"/>
  <c r="I233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02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0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5" i="1"/>
  <c r="J237" i="1" l="1"/>
  <c r="H135" i="1"/>
  <c r="I237" i="1"/>
  <c r="H107" i="1"/>
  <c r="H3" i="1"/>
  <c r="H200" i="1"/>
</calcChain>
</file>

<file path=xl/sharedStrings.xml><?xml version="1.0" encoding="utf-8"?>
<sst xmlns="http://schemas.openxmlformats.org/spreadsheetml/2006/main" count="1170" uniqueCount="636">
  <si>
    <t>ISBN / EAN</t>
  </si>
  <si>
    <t/>
  </si>
  <si>
    <t>But Santa, I love him. Il calendario dell'avvento Romance</t>
  </si>
  <si>
    <t>Riley Hazel; Karim B.</t>
  </si>
  <si>
    <t>SPERLING &amp; KUPFER</t>
  </si>
  <si>
    <t>Pandora</t>
  </si>
  <si>
    <t>9788820083779</t>
  </si>
  <si>
    <t>La mia cucina per tutti. Oltre 150 ricette facili e gustose per ogni esigenza</t>
  </si>
  <si>
    <t>Rossi Benedetta</t>
  </si>
  <si>
    <t>MONDADORI ELECTA</t>
  </si>
  <si>
    <t>Varia</t>
  </si>
  <si>
    <t>9788891845900</t>
  </si>
  <si>
    <t>La domestica a ore</t>
  </si>
  <si>
    <t>Casati Modignani Sveva</t>
  </si>
  <si>
    <t>9788820082086</t>
  </si>
  <si>
    <t>Secret Santa. Un amore inaspettato</t>
  </si>
  <si>
    <t>Jomain Sophie</t>
  </si>
  <si>
    <t>FABBRI</t>
  </si>
  <si>
    <t>Narrativa</t>
  </si>
  <si>
    <t>9791223400760</t>
  </si>
  <si>
    <t>Posso fare una foto al tuo cane? Storie di amore, resilienza, complicità</t>
  </si>
  <si>
    <t>Doggodaiily Navid Tarazi</t>
  </si>
  <si>
    <t>Webstar</t>
  </si>
  <si>
    <t>9788891845078</t>
  </si>
  <si>
    <t>Un triangolo</t>
  </si>
  <si>
    <t>Steel Danielle</t>
  </si>
  <si>
    <t>9788820081997</t>
  </si>
  <si>
    <t>Cuori magnetici. Love me love me. Vol. 1</t>
  </si>
  <si>
    <t>Stefania S.</t>
  </si>
  <si>
    <t>Original Tascabili Sperling</t>
  </si>
  <si>
    <t>9788855441841</t>
  </si>
  <si>
    <t>Non avete tempo per cucinare? Oltre 200 ricette facili e gustose, pronte in 10, 20, 30 o 40 minuti</t>
  </si>
  <si>
    <t>Orizio Luisa</t>
  </si>
  <si>
    <t>9788891845610</t>
  </si>
  <si>
    <t>L'inferno è pieno di buone intenzioni. I danni del buonismo</t>
  </si>
  <si>
    <t>Porro Nicola</t>
  </si>
  <si>
    <t>PIEMME</t>
  </si>
  <si>
    <t>Saggi PM</t>
  </si>
  <si>
    <t>9788856687194</t>
  </si>
  <si>
    <t>Game of lust. Tentazione</t>
  </si>
  <si>
    <t>Riley Hazel</t>
  </si>
  <si>
    <t>9788820081157</t>
  </si>
  <si>
    <t>Game of gods. Discesa agli inferi</t>
  </si>
  <si>
    <t>9788820077716</t>
  </si>
  <si>
    <t>La prova</t>
  </si>
  <si>
    <t>Connelly Michael</t>
  </si>
  <si>
    <t>9791223800850</t>
  </si>
  <si>
    <t>Prohibited. Prigionieri del destino</t>
  </si>
  <si>
    <t>Rose Charlotte</t>
  </si>
  <si>
    <t>9788855442985</t>
  </si>
  <si>
    <t>Limitless. Senza morale.</t>
  </si>
  <si>
    <t>Karim B.</t>
  </si>
  <si>
    <t>9788820078447</t>
  </si>
  <si>
    <t>La triade di Dante. Inferno</t>
  </si>
  <si>
    <t>Lorecchio Alessia</t>
  </si>
  <si>
    <t>9788855443180</t>
  </si>
  <si>
    <t>Anime elettriche. Love me love me. Vol. 2</t>
  </si>
  <si>
    <t>9788855441858</t>
  </si>
  <si>
    <t>The Breakfast Club. Il diario segreto</t>
  </si>
  <si>
    <t>Silvi Viola; Borsi Cristiano; Ferrucci Fabio</t>
  </si>
  <si>
    <t>9788891844743</t>
  </si>
  <si>
    <t>In cucina con la friggitrice ad aria. 200 nuove ricette veloci e leggere. Fatto in casa da Benedetta</t>
  </si>
  <si>
    <t>9788891842213</t>
  </si>
  <si>
    <t>Lo slalom più lungo. Le sfide, il sogno olimpico, la mia vita</t>
  </si>
  <si>
    <t>Tomba Alberto</t>
  </si>
  <si>
    <t>9788820083724</t>
  </si>
  <si>
    <t>Game of Titans. Ascesa al paradiso</t>
  </si>
  <si>
    <t>9788820077723</t>
  </si>
  <si>
    <t>Limitless. Senza pietà. Vol. 3</t>
  </si>
  <si>
    <t>9788820081560</t>
  </si>
  <si>
    <t>La vita che ci piace. Come la fisica può spiegarci la vita</t>
  </si>
  <si>
    <t>Schettini Vincenzo</t>
  </si>
  <si>
    <t>9788891844842</t>
  </si>
  <si>
    <t>Amore senza fine. Love me love me. Vol. 3</t>
  </si>
  <si>
    <t>Paperback</t>
  </si>
  <si>
    <t>9788855441865</t>
  </si>
  <si>
    <t>Limitless. Senza paura. Vol. 2</t>
  </si>
  <si>
    <t>9788820081553</t>
  </si>
  <si>
    <t>Ancora insieme. Love me love me.</t>
  </si>
  <si>
    <t>9788820080914</t>
  </si>
  <si>
    <t>It</t>
  </si>
  <si>
    <t>King Stephen</t>
  </si>
  <si>
    <t>Big Tascabili Sperling</t>
  </si>
  <si>
    <t>9788868365622</t>
  </si>
  <si>
    <t>Game of chaos. Redenzione</t>
  </si>
  <si>
    <t>9788820077730</t>
  </si>
  <si>
    <t>Veg in famiglia. Ricette vegetali e consigli pratici per una cucina adatta a tutte le età</t>
  </si>
  <si>
    <t>Busato Ilaria</t>
  </si>
  <si>
    <t>9788891845405</t>
  </si>
  <si>
    <t>Game of desire. Devozione</t>
  </si>
  <si>
    <t>9788820081140</t>
  </si>
  <si>
    <t>Atomic habits. Piccole abitudini per grandi cambiamenti</t>
  </si>
  <si>
    <t>Clear James</t>
  </si>
  <si>
    <t>DE AGOSTINI</t>
  </si>
  <si>
    <t>9791221208870</t>
  </si>
  <si>
    <t>Red. Colpo di fulmine</t>
  </si>
  <si>
    <t>9788820082437</t>
  </si>
  <si>
    <t>Save me. Maxton Hall</t>
  </si>
  <si>
    <t>Kasten Mona</t>
  </si>
  <si>
    <t>Pickwick Big</t>
  </si>
  <si>
    <t>9788855442930</t>
  </si>
  <si>
    <t>Call me Michael. A ferro e fuoco</t>
  </si>
  <si>
    <t>Fiorella Giorgia</t>
  </si>
  <si>
    <t>Paperback Original</t>
  </si>
  <si>
    <t>9788855442251</t>
  </si>
  <si>
    <t>In cucina con la friggitrice ad aria. Oltre 200 ricette facilissime. Fatto in casa da Benedetta</t>
  </si>
  <si>
    <t>Rossi Benedetta; Buon'Idea</t>
  </si>
  <si>
    <t>9788891839251</t>
  </si>
  <si>
    <t>Fourth Wing</t>
  </si>
  <si>
    <t>Yarros Rebecca</t>
  </si>
  <si>
    <t>9788820077334</t>
  </si>
  <si>
    <t>Bittersweet</t>
  </si>
  <si>
    <t>Cordelia Evora @libreriadicami</t>
  </si>
  <si>
    <t>9788820081904</t>
  </si>
  <si>
    <t>Heart on fire. Anime incatenate</t>
  </si>
  <si>
    <t>9788855442534</t>
  </si>
  <si>
    <t>Chi ha spostato il mio formaggio? Cambiare se stessi in un mondo che cambia in azienda, a casa, nella vita di tutti i giorni</t>
  </si>
  <si>
    <t>Johnson Spencer</t>
  </si>
  <si>
    <t>Varia. Economia</t>
  </si>
  <si>
    <t>9788820030971</t>
  </si>
  <si>
    <t>È stata tutta vita. Cesare, il viaggio che ci ha cambiato il cuore</t>
  </si>
  <si>
    <t>Mastroianni Valentina</t>
  </si>
  <si>
    <t>9791221219869</t>
  </si>
  <si>
    <t>Ti meriti la felicità. Scopri le risorse per evitare le situazioni tossiche e potenziare il tuo benessere mentale</t>
  </si>
  <si>
    <t>De Simone Andrea</t>
  </si>
  <si>
    <t>9788820078829</t>
  </si>
  <si>
    <t>Iron Flame</t>
  </si>
  <si>
    <t>9788820077341</t>
  </si>
  <si>
    <t>Boys of Tommen. Binding 13. Marcami stretta. Vol. 1</t>
  </si>
  <si>
    <t>Walsh Chloe</t>
  </si>
  <si>
    <t>9791221208207</t>
  </si>
  <si>
    <t>In un tempo solo nostro</t>
  </si>
  <si>
    <t>Pellegrini Federica; Giunta Matteo</t>
  </si>
  <si>
    <t>9791221219876</t>
  </si>
  <si>
    <t>Onyx storm</t>
  </si>
  <si>
    <t>9788820077358</t>
  </si>
  <si>
    <t>Donne che corrono coi lupi</t>
  </si>
  <si>
    <t>Pinkola Estés Clarissa</t>
  </si>
  <si>
    <t>Tascabili Sperling</t>
  </si>
  <si>
    <t>9788868363338</t>
  </si>
  <si>
    <t>Den of vipers. Oltre ogni regola</t>
  </si>
  <si>
    <t>Knight K. A.</t>
  </si>
  <si>
    <t>9788820082659</t>
  </si>
  <si>
    <t>Pronti, si cresce! Guida pratica per saper osservare e accompagnare nella crescita i bambini da 0 a 12 mesi</t>
  </si>
  <si>
    <t>Michienzi Davide</t>
  </si>
  <si>
    <t>Guide. Benessere</t>
  </si>
  <si>
    <t>9788820078454</t>
  </si>
  <si>
    <t>60 secondi di psicologia. La prima agenda psicotrasformativa per trovare chi sei davvero e vivere la vita che meriti</t>
  </si>
  <si>
    <t>Scappini Agnese</t>
  </si>
  <si>
    <t>Fabbri. Varia</t>
  </si>
  <si>
    <t>9791223400975</t>
  </si>
  <si>
    <t>My baby. Illusione</t>
  </si>
  <si>
    <t>9788820082093</t>
  </si>
  <si>
    <t>Never flinch. La lotteria degli innocenti</t>
  </si>
  <si>
    <t>9788820082079</t>
  </si>
  <si>
    <t>Get to you. Ediz. italiana</t>
  </si>
  <si>
    <t>Rampado Sara</t>
  </si>
  <si>
    <t>9788820083731</t>
  </si>
  <si>
    <t>Dalla mente al cuore. La ricerca della felicità secondo lo yoga della devozione</t>
  </si>
  <si>
    <t>Tiozzo Stefano</t>
  </si>
  <si>
    <t>9788820082765</t>
  </si>
  <si>
    <t>Chico. Missione amore</t>
  </si>
  <si>
    <t>Taverna Francesco</t>
  </si>
  <si>
    <t>9791223400838</t>
  </si>
  <si>
    <t>Beyond the surface. Il fascino del proibito</t>
  </si>
  <si>
    <t>Dee Claire</t>
  </si>
  <si>
    <t>9788820078409</t>
  </si>
  <si>
    <t>Putin atto secondo. Come lo Zar si è ripreso la scena internazionale</t>
  </si>
  <si>
    <t>Lilin Nicolai</t>
  </si>
  <si>
    <t>9791223800621</t>
  </si>
  <si>
    <t>Save you. Maxton Hall. Ediz. italiana</t>
  </si>
  <si>
    <t>9788820082901</t>
  </si>
  <si>
    <t>Siamo anima. Riconoscersi oltre il tempo: il disegno invisibile degli incontri che cambiano la vita</t>
  </si>
  <si>
    <t>Zani Stefania</t>
  </si>
  <si>
    <t>9791223800232</t>
  </si>
  <si>
    <t>Boys of Tommen. Keeping 13. Mettiti in gioco. Vol. 2</t>
  </si>
  <si>
    <t>9791221209372</t>
  </si>
  <si>
    <t>Il marketing è semplice. Strategia, empatia, creatività</t>
  </si>
  <si>
    <t>Marketing Espresso</t>
  </si>
  <si>
    <t>9788820081065</t>
  </si>
  <si>
    <t>Save us. Ediz. italiana</t>
  </si>
  <si>
    <t>9788855440561</t>
  </si>
  <si>
    <t>Rubami il cuore per Natale</t>
  </si>
  <si>
    <t>Quinn Meghan</t>
  </si>
  <si>
    <t>9788820082499</t>
  </si>
  <si>
    <t>Mate. Ediz. italiana</t>
  </si>
  <si>
    <t>Hazelwood Ali</t>
  </si>
  <si>
    <t>9788820082802</t>
  </si>
  <si>
    <t>Let the game begin. Kiss me like you love me. Ediz. italiana. Vol. 1</t>
  </si>
  <si>
    <t>Shell Kira</t>
  </si>
  <si>
    <t>9788855441117</t>
  </si>
  <si>
    <t>Immortal consequences. Booklover approved. Ediz. italiana</t>
  </si>
  <si>
    <t>Marie I. V.</t>
  </si>
  <si>
    <t>9791221213515</t>
  </si>
  <si>
    <t>Il coraggio di non piacere. Liberati dal giudizio degli altri e trova l’autentica felicità</t>
  </si>
  <si>
    <t>Kishimi Ichiro</t>
  </si>
  <si>
    <t>NON FICTION</t>
  </si>
  <si>
    <t>9788851169916</t>
  </si>
  <si>
    <t>Illusione. Viaggio nell'invisibile tra scienza e spiritualità</t>
  </si>
  <si>
    <t>Citro Della Riva Massimo</t>
  </si>
  <si>
    <t>9788820082307</t>
  </si>
  <si>
    <t>Le misure dell'anima. Un viaggio felicemente imperfetto per continuare ad amarsi</t>
  </si>
  <si>
    <t>Panci Ginevra</t>
  </si>
  <si>
    <t>9791223800904</t>
  </si>
  <si>
    <t>Pronti, si nasce! Guida pratica ed emotiva per vivere al meglio la gravidanza, il parto e la nascita</t>
  </si>
  <si>
    <t>9788820080273</t>
  </si>
  <si>
    <t>Andrea oltre il ragazzo dai pantaloni rosa</t>
  </si>
  <si>
    <t>Manes Teresa</t>
  </si>
  <si>
    <t>9791223400715</t>
  </si>
  <si>
    <t>Liberi di amare. La vocazione</t>
  </si>
  <si>
    <t>Amirante Chiara</t>
  </si>
  <si>
    <t>9788856698435</t>
  </si>
  <si>
    <t>Il monaco che amava i gatti. Le sette rivelazioni</t>
  </si>
  <si>
    <t>Debiasi Corrado</t>
  </si>
  <si>
    <t>Parole</t>
  </si>
  <si>
    <t>9788820070786</t>
  </si>
  <si>
    <t>Until the end. La condanna del proibito</t>
  </si>
  <si>
    <t>9788820082642</t>
  </si>
  <si>
    <t>L'altra faccia del mondo. Capire cosa succede intorno a noi per non aver paura di cosa accadrà</t>
  </si>
  <si>
    <t>Masi Tommaso</t>
  </si>
  <si>
    <t>9788820083939</t>
  </si>
  <si>
    <t>Viva la biga! Tutti i segreti per ottenere la pizza perfetta</t>
  </si>
  <si>
    <t>Scuderi Alessandro</t>
  </si>
  <si>
    <t>Illustrati</t>
  </si>
  <si>
    <t>9788891843555</t>
  </si>
  <si>
    <t>Sangue marcio</t>
  </si>
  <si>
    <t>Manzini Antonio</t>
  </si>
  <si>
    <t>Thriller</t>
  </si>
  <si>
    <t>9791223800690</t>
  </si>
  <si>
    <t>Come l'acqua per la farina. Ricette lievitate dolci e salate, basi e segreti per impasti perfetti. Nuova edizione aggiornata</t>
  </si>
  <si>
    <t>Cooker Girl</t>
  </si>
  <si>
    <t>9791223401439</t>
  </si>
  <si>
    <t>Gaza Meloni. La politica estera di uno Stato satellite</t>
  </si>
  <si>
    <t>Orsini Alessandro</t>
  </si>
  <si>
    <t>9791223800942</t>
  </si>
  <si>
    <t>Mille splendidi soli</t>
  </si>
  <si>
    <t>Hosseini Khaled</t>
  </si>
  <si>
    <t>Pickwick</t>
  </si>
  <si>
    <t>9788868367312</t>
  </si>
  <si>
    <t>Pronti, s'impara! Crescere nel movimento dal grembo ai primi passi</t>
  </si>
  <si>
    <t>Michienzi Davide; Terzulli Maria Chiara</t>
  </si>
  <si>
    <t>9788820083632</t>
  </si>
  <si>
    <t>Il libro d'oro. Tutte le mie ricette più amate</t>
  </si>
  <si>
    <t>9788891840295</t>
  </si>
  <si>
    <t>Il peso della longevità. Dieta della longevità e mima-digiuno: meglio dei farmaci contro obesità e invecchiamento</t>
  </si>
  <si>
    <t>Longo Valter</t>
  </si>
  <si>
    <t>9788856699920</t>
  </si>
  <si>
    <t>Boys of Tommen. Saving 6. Un nuovo match. Vol. 3</t>
  </si>
  <si>
    <t>9791221209389</t>
  </si>
  <si>
    <t>La fisica che ci piace</t>
  </si>
  <si>
    <t>9788891836274</t>
  </si>
  <si>
    <t>The body. Ediz. italiana</t>
  </si>
  <si>
    <t>9788868364595</t>
  </si>
  <si>
    <t>The beast and the ballerina. Ediz. italiana</t>
  </si>
  <si>
    <t>Nicoletto Anna</t>
  </si>
  <si>
    <t>9788820081478</t>
  </si>
  <si>
    <t>Pet Sematary. Ediz. italiana</t>
  </si>
  <si>
    <t>9788855443388</t>
  </si>
  <si>
    <t>Zero glutine, zero rinunce. La guida completa per la cucina senza glutine e senza latte</t>
  </si>
  <si>
    <t>Diana &amp; Alessio</t>
  </si>
  <si>
    <t>9788891840813</t>
  </si>
  <si>
    <t>Solo quello che rimane. Autobiografia di una lettrice</t>
  </si>
  <si>
    <t>Bruganelli Sonia</t>
  </si>
  <si>
    <t>9788820083243</t>
  </si>
  <si>
    <t>Game Over. Kiss me like you love me. Ediz. italiana. Vol. 3</t>
  </si>
  <si>
    <t>9788855441124</t>
  </si>
  <si>
    <t>A dangerous game. Kiss me like you love me. Ediz. italiana. Vol. 2</t>
  </si>
  <si>
    <t>9788855441094</t>
  </si>
  <si>
    <t>Troppo vivo per restare fermo. Come vivere con l'ADHD</t>
  </si>
  <si>
    <t>Donato Luca</t>
  </si>
  <si>
    <t>9791223800409</t>
  </si>
  <si>
    <t>La mia cucina stagionale. Come valorizzare la materia prima e creare ricette gustose</t>
  </si>
  <si>
    <t>Tirmagno</t>
  </si>
  <si>
    <t>9788891843685</t>
  </si>
  <si>
    <t>Le notti di Salem</t>
  </si>
  <si>
    <t>9788868360818</t>
  </si>
  <si>
    <t>Deviant. Eclissi di Marte. Vol. 1</t>
  </si>
  <si>
    <t>Ellie B. Luin</t>
  </si>
  <si>
    <t>9788855443586</t>
  </si>
  <si>
    <t>Without merit. Ediz. italiana</t>
  </si>
  <si>
    <t>Hoover Colleen</t>
  </si>
  <si>
    <t>9788820077532</t>
  </si>
  <si>
    <t>La mercante di Brera. Una storia di ribellione, talento e passione</t>
  </si>
  <si>
    <t>Tagliavini Roberta</t>
  </si>
  <si>
    <t>9788820083274</t>
  </si>
  <si>
    <t>Vivere mindfulness. Un viaggio dentro noi stessi per ritrovare la serenità e respirare la vita</t>
  </si>
  <si>
    <t>Iosno</t>
  </si>
  <si>
    <t>9791221217520</t>
  </si>
  <si>
    <t>L'età dello tsunami. Come sopravvivere a un figlio pre-adolescente</t>
  </si>
  <si>
    <t>Pellai Alberto</t>
  </si>
  <si>
    <t>9791221205138</t>
  </si>
  <si>
    <t>Daje che è pronto! 70 ricette salvatempo per mangiare bene e fare colpo</t>
  </si>
  <si>
    <t>Bondì Ruben</t>
  </si>
  <si>
    <t>9788891845153</t>
  </si>
  <si>
    <t>Finché tutto splende. Il romanzo delle sorelle Necchi</t>
  </si>
  <si>
    <t>Cimini Lucia</t>
  </si>
  <si>
    <t>Rizzoli Illustrati</t>
  </si>
  <si>
    <t>9788891845627</t>
  </si>
  <si>
    <t>TOP 100 ADULTI</t>
  </si>
  <si>
    <t>Titolo</t>
  </si>
  <si>
    <t>Autore</t>
  </si>
  <si>
    <t>Editore</t>
  </si>
  <si>
    <t>Prezzo</t>
  </si>
  <si>
    <t>Ordine</t>
  </si>
  <si>
    <t>Totale</t>
  </si>
  <si>
    <t>Copertina</t>
  </si>
  <si>
    <t>N. progressivo</t>
  </si>
  <si>
    <t>ISBN</t>
  </si>
  <si>
    <t>Dan Brown</t>
  </si>
  <si>
    <t>L’ultimo segreto</t>
  </si>
  <si>
    <t>Origin</t>
  </si>
  <si>
    <t>Il codice da Vinci</t>
  </si>
  <si>
    <t>Inferno</t>
  </si>
  <si>
    <t>Il simbolo perduto</t>
  </si>
  <si>
    <t>Crypto</t>
  </si>
  <si>
    <t>Angeli e demoni</t>
  </si>
  <si>
    <t>La verità del ghiaccio</t>
  </si>
  <si>
    <t>Roberta Recchia</t>
  </si>
  <si>
    <t>Tutta la vita che resta</t>
  </si>
  <si>
    <t>Io che ti ho voluto così bene</t>
  </si>
  <si>
    <t>SenLin Yu</t>
  </si>
  <si>
    <t>Alchemised</t>
  </si>
  <si>
    <t>Silvia Avallone</t>
  </si>
  <si>
    <t>Cuore nero</t>
  </si>
  <si>
    <t>Michela Marzano</t>
  </si>
  <si>
    <t>Qualcosa che brilla</t>
  </si>
  <si>
    <t>Catena Fiorello Galeano</t>
  </si>
  <si>
    <t>Vita e peccati di Maria Sentimento</t>
  </si>
  <si>
    <t>Chiara Francini</t>
  </si>
  <si>
    <t>Le querce non fanno limoni</t>
  </si>
  <si>
    <t>Piergiorgio Pulixi</t>
  </si>
  <si>
    <t>L’uomo dagli occhi tristi</t>
  </si>
  <si>
    <t>Francesca Albanese</t>
  </si>
  <si>
    <t>Quando il mondo dorme</t>
  </si>
  <si>
    <t>Maurizio Molinari</t>
  </si>
  <si>
    <t>La scossa globale</t>
  </si>
  <si>
    <t>Paolo Mieli</t>
  </si>
  <si>
    <t>Il prezzo della pace</t>
  </si>
  <si>
    <t>Anna Maria Sepe &amp; Anna De Simone</t>
  </si>
  <si>
    <t>Lascia che la felicità accada</t>
  </si>
  <si>
    <t>D'amore ci si ammala, d'amore si guarisce</t>
  </si>
  <si>
    <t>Riscrivi le pagine della tua vita</t>
  </si>
  <si>
    <t>Il mondo con i tuoi occhi</t>
  </si>
  <si>
    <t>Simon &amp; the Stars con Claudio Roe</t>
  </si>
  <si>
    <t>Oroscopo 2026</t>
  </si>
  <si>
    <t xml:space="preserve">  STRENNE RIZZOLI 2026</t>
  </si>
  <si>
    <t>SELE_RAGAZZI_MONDADORI_NATALE_2025</t>
  </si>
  <si>
    <t>Società</t>
  </si>
  <si>
    <t>Marchio</t>
  </si>
  <si>
    <t>Codice</t>
  </si>
  <si>
    <t>Uscita</t>
  </si>
  <si>
    <t>BATTELLO A VAPORE</t>
  </si>
  <si>
    <t>9788856688382</t>
  </si>
  <si>
    <t>ZIA NATALE</t>
  </si>
  <si>
    <t>Frasca Simone</t>
  </si>
  <si>
    <t>9788856696615</t>
  </si>
  <si>
    <t>ZIA NATALE E L'ELFO BRONTOLONE</t>
  </si>
  <si>
    <t>22/10/2024</t>
  </si>
  <si>
    <t>9791223850589</t>
  </si>
  <si>
    <t>CHI TI HA DETTO CHE BABBO NATALE NON ESISTE?</t>
  </si>
  <si>
    <t>Pallotti Vernante, Carboni Giada</t>
  </si>
  <si>
    <t>11/11/2025</t>
  </si>
  <si>
    <t>9791223851494</t>
  </si>
  <si>
    <t>IO SONO BEA - NATALE A NEW YORK!</t>
  </si>
  <si>
    <t>Carusino Laura</t>
  </si>
  <si>
    <t>9791223851470</t>
  </si>
  <si>
    <t>GOL N. 1 - CALCIO D' INIZIO (TUTTO A COLORI)</t>
  </si>
  <si>
    <t>Garlando Luigi</t>
  </si>
  <si>
    <t>21/10/2025</t>
  </si>
  <si>
    <t>9791223851913</t>
  </si>
  <si>
    <t>DONNA DI PACE - LE PAROLE CONTRO L'ODIO</t>
  </si>
  <si>
    <t>Segre Liliana, Palumbo Daniela</t>
  </si>
  <si>
    <t>9791223850084</t>
  </si>
  <si>
    <t>I BAMBINI ALBERO</t>
  </si>
  <si>
    <t>Vezzoli Giorgia</t>
  </si>
  <si>
    <t>9788856697131</t>
  </si>
  <si>
    <t>CLUEDLE 3 - MISTERI SOTTO L'ALBERO</t>
  </si>
  <si>
    <t>Browne Hartigan</t>
  </si>
  <si>
    <t>18/11/2025</t>
  </si>
  <si>
    <t>9788856699586</t>
  </si>
  <si>
    <t>TINNY NEL REGNO DEI PALLONCINI</t>
  </si>
  <si>
    <t>Kawamura Genki</t>
  </si>
  <si>
    <t>9791223851647</t>
  </si>
  <si>
    <t>TUTTE LE VOLTE CHE HO SCRITTO TI AMO. GRAPHIC NOVEL</t>
  </si>
  <si>
    <t>Han Jenny</t>
  </si>
  <si>
    <t>04/11/2025</t>
  </si>
  <si>
    <t>STILTON</t>
  </si>
  <si>
    <t>9788856692594</t>
  </si>
  <si>
    <t>UNA TENERA, TENERA STORIA DI NATALE</t>
  </si>
  <si>
    <t>Stilton Geronimo</t>
  </si>
  <si>
    <t>9788856698800</t>
  </si>
  <si>
    <t>IL MIO CANTO DI NATALE</t>
  </si>
  <si>
    <t>9788856698817</t>
  </si>
  <si>
    <t>SORPRESA NELLA NEVE</t>
  </si>
  <si>
    <t>9788856698749</t>
  </si>
  <si>
    <t>VIAGGIO NELLE TERRE DEGLI ELFI</t>
  </si>
  <si>
    <t>14/10/2025</t>
  </si>
  <si>
    <t>9788856692501</t>
  </si>
  <si>
    <t>IL MIO AMICO BABBO NATALE</t>
  </si>
  <si>
    <t>12/11/2024</t>
  </si>
  <si>
    <t>9788856643039</t>
  </si>
  <si>
    <t>LA MAGICA NOTTE DEGLI ELFI</t>
  </si>
  <si>
    <t>9791223850930</t>
  </si>
  <si>
    <t>CANTO DI NATALE</t>
  </si>
  <si>
    <t>9788856694055</t>
  </si>
  <si>
    <t>NATALE STRATOPICO. STORIE, RICETTE E REGALI FAI-DA-TE</t>
  </si>
  <si>
    <t>19/11/2024</t>
  </si>
  <si>
    <t>9788856694062</t>
  </si>
  <si>
    <t>ASPETTANDO NATALE</t>
  </si>
  <si>
    <t>Stilton Tea</t>
  </si>
  <si>
    <t>9788856698794</t>
  </si>
  <si>
    <t>IL NATALE DELL'AMICIZIA</t>
  </si>
  <si>
    <t>MONDADORI</t>
  </si>
  <si>
    <t>10-14 ANNI</t>
  </si>
  <si>
    <t>9788804804888</t>
  </si>
  <si>
    <t>KIT 24 GIORNI DELL'ELFO DI NATALE</t>
  </si>
  <si>
    <t>Romana Claudia</t>
  </si>
  <si>
    <t>PRESCHOOL</t>
  </si>
  <si>
    <t>9788804805236</t>
  </si>
  <si>
    <t>POKÉMON. 24 SORPRESE ASPETTANDO LE FESTE</t>
  </si>
  <si>
    <t>AA.VV</t>
  </si>
  <si>
    <t>9788804804000</t>
  </si>
  <si>
    <t>UN REGALO DI NATALE MOLTO SPECIALE</t>
  </si>
  <si>
    <t>Luisi Stefania</t>
  </si>
  <si>
    <t>9788804804895</t>
  </si>
  <si>
    <t>L'INVERNO, LA GATTA, IL FUOCO E IL LIBRO</t>
  </si>
  <si>
    <t>Donati Alba</t>
  </si>
  <si>
    <t>9788804807995</t>
  </si>
  <si>
    <t>RUDOLPH E LA MAGIA DEL NATALE</t>
  </si>
  <si>
    <t>May Robert L.</t>
  </si>
  <si>
    <t>6-9 ANNI</t>
  </si>
  <si>
    <t>9788804804222</t>
  </si>
  <si>
    <t>CANTO DI NATALE RACCONTATO AI BAMBINI</t>
  </si>
  <si>
    <t>Piccione Annamaria</t>
  </si>
  <si>
    <t>9788804793977</t>
  </si>
  <si>
    <t>IL SEGRETO DEI PUPAZZI DI NEVE</t>
  </si>
  <si>
    <t>Stephenson Simon</t>
  </si>
  <si>
    <t>9788804804314</t>
  </si>
  <si>
    <t>POKÉMON. BOX DELUXE</t>
  </si>
  <si>
    <t>AA.VV.</t>
  </si>
  <si>
    <t>978880480757</t>
  </si>
  <si>
    <t>A CACCIA DELL'ORSO. EDIZ. CON PELUCHE</t>
  </si>
  <si>
    <t>Michael Rosen</t>
  </si>
  <si>
    <t>978880480939</t>
  </si>
  <si>
    <t>STORIE DELLA BUONANOTTE PER BAMBINE RIBELLI. EDIZ. AGGIORNAT</t>
  </si>
  <si>
    <t>Favilli Elena</t>
  </si>
  <si>
    <t>RIZZOLI</t>
  </si>
  <si>
    <t>RIZZOLI NARRATIVA RAGAZZI</t>
  </si>
  <si>
    <t>9788817189651</t>
  </si>
  <si>
    <t>IL CANE CHE SEGUIVA LA LUNA</t>
  </si>
  <si>
    <t>Norbury James</t>
  </si>
  <si>
    <t>9788817188180</t>
  </si>
  <si>
    <t>LE CHIAMAVA PERSONE MEDICINA</t>
  </si>
  <si>
    <t>Evan Gio</t>
  </si>
  <si>
    <t>9788817193962</t>
  </si>
  <si>
    <t>TEN THOUSAND STITCHES. LA BIBLIOTECA DI DAPHNE</t>
  </si>
  <si>
    <t>Atwater Olivia</t>
  </si>
  <si>
    <t>9788817189842</t>
  </si>
  <si>
    <t>THE SPELLSHOP. LA BIBLIOTECA DI DAPHNE</t>
  </si>
  <si>
    <t>Durst Sarah Beth</t>
  </si>
  <si>
    <t>9788817194259</t>
  </si>
  <si>
    <t>IL PESCATORE DI STELLE</t>
  </si>
  <si>
    <t>Millanta Peppe</t>
  </si>
  <si>
    <t>RIZZOLI ILLUSTRATI RAGAZZI</t>
  </si>
  <si>
    <t>9788817195577</t>
  </si>
  <si>
    <t>G COME GATTO</t>
  </si>
  <si>
    <t>Vaglio Tanet Maddalena, Tomai Giulia</t>
  </si>
  <si>
    <t>9788817191104</t>
  </si>
  <si>
    <t>IL LIBRO DEI DONI</t>
  </si>
  <si>
    <t>Dunbar Lucy</t>
  </si>
  <si>
    <t>9788817192415</t>
  </si>
  <si>
    <t>IL NATALE DI LEGNETTO</t>
  </si>
  <si>
    <t>Lane Smith</t>
  </si>
  <si>
    <t>9788817149198</t>
  </si>
  <si>
    <t>Dickens Charles</t>
  </si>
  <si>
    <t>9788817182584</t>
  </si>
  <si>
    <t>NATALE - CALENDARIO DELL'AVVENTO POP-UP</t>
  </si>
  <si>
    <t>Carter Emily</t>
  </si>
  <si>
    <t>FABBRI ILLUSTRATI RAGAZZI</t>
  </si>
  <si>
    <t>9788891596581</t>
  </si>
  <si>
    <t>SPOTTY VA A NANNA. LIBRO + PELUCHE</t>
  </si>
  <si>
    <t>ERIC HILL</t>
  </si>
  <si>
    <t>9788891586674</t>
  </si>
  <si>
    <t>IL NATALE DI SPOTTY</t>
  </si>
  <si>
    <t>Hill Eric</t>
  </si>
  <si>
    <t>9788891589712</t>
  </si>
  <si>
    <t>BUON NATALE!</t>
  </si>
  <si>
    <t>9788891591289</t>
  </si>
  <si>
    <t>BLUEY. EVVIVA IL NATALE! LIBRO GIOCO CON STICKER</t>
  </si>
  <si>
    <t>9788891587947</t>
  </si>
  <si>
    <t>BLUEY. NATALE CON BABBO VERANDA</t>
  </si>
  <si>
    <t>FABBRI NARRATIVA</t>
  </si>
  <si>
    <t>9788891599346</t>
  </si>
  <si>
    <t>UN CUORE PER NATALE</t>
  </si>
  <si>
    <t>SECRET SANTA</t>
  </si>
  <si>
    <t>9791223400777</t>
  </si>
  <si>
    <t>LE MIE 24 STORIE DI NATALE</t>
  </si>
  <si>
    <t>9791223401156</t>
  </si>
  <si>
    <t>UN REGALO PER NATALE</t>
  </si>
  <si>
    <t>Weishar Giuliani Valerie</t>
  </si>
  <si>
    <t>FABBRI VARIA</t>
  </si>
  <si>
    <t>MISSIONE AMORE</t>
  </si>
  <si>
    <t>9788891599780</t>
  </si>
  <si>
    <t>LA BAMBINA E IL DRAGO</t>
  </si>
  <si>
    <t>Bulla Megi</t>
  </si>
  <si>
    <t>9791223400258</t>
  </si>
  <si>
    <t>DIARIO SEGRETO CON BUSTONE</t>
  </si>
  <si>
    <t>Roby</t>
  </si>
  <si>
    <t>DEA</t>
  </si>
  <si>
    <t>DeA Preschool</t>
  </si>
  <si>
    <t>9791221219098</t>
  </si>
  <si>
    <t>I LOVE NATALE DA COLORARE CON GOMMINE</t>
  </si>
  <si>
    <t>AA VV</t>
  </si>
  <si>
    <t>9791221218176</t>
  </si>
  <si>
    <t>BUON NATALE (CON PENNELLO MAGICO)</t>
  </si>
  <si>
    <t>9791221216561</t>
  </si>
  <si>
    <t>IN VIAGGIO CON BABBO NATALE. IL TUO LIBRO GRATTINO SONORO</t>
  </si>
  <si>
    <t>9791221211481</t>
  </si>
  <si>
    <t>IN VOLO CON BABBO NATALE POP-UP</t>
  </si>
  <si>
    <t>Aa.Vv.</t>
  </si>
  <si>
    <t>DeA 6-9 anni</t>
  </si>
  <si>
    <t>9791221207750</t>
  </si>
  <si>
    <t>L'EQUIVOCO DI NATALE</t>
  </si>
  <si>
    <t>Barbaglia Alessandro</t>
  </si>
  <si>
    <t>9788851185237</t>
  </si>
  <si>
    <t>AGATHA M. CLASSIC IL CANTO DI NATALE</t>
  </si>
  <si>
    <t>Sir Steve Stevenson</t>
  </si>
  <si>
    <t>9791221211672</t>
  </si>
  <si>
    <t>SQUISHMALLOWS - STICKER MORBIDOSI DI NATALE</t>
  </si>
  <si>
    <t>9791221202199</t>
  </si>
  <si>
    <t>LA SORPRESA DI BABBO NATALE</t>
  </si>
  <si>
    <t>DeA Middle Grade</t>
  </si>
  <si>
    <t>9791221202670</t>
  </si>
  <si>
    <t>LA LISTA SPECIALE DI BABBO NATALE</t>
  </si>
  <si>
    <t>Crowley Kieran</t>
  </si>
  <si>
    <t>EAN</t>
  </si>
  <si>
    <t>COLLANA</t>
  </si>
  <si>
    <t>TITOLO</t>
  </si>
  <si>
    <t>AUTORE</t>
  </si>
  <si>
    <t>ILLUSTRATORE</t>
  </si>
  <si>
    <t>EURO</t>
  </si>
  <si>
    <t>Età</t>
  </si>
  <si>
    <t>Le più belle storie di Natale di Gianni Rodari</t>
  </si>
  <si>
    <t>Gianni Rodari</t>
  </si>
  <si>
    <t>Angelo Ruta</t>
  </si>
  <si>
    <t>6+</t>
  </si>
  <si>
    <t>La preghiera di un passero che vuol fare il nido sull'albero di Natale</t>
  </si>
  <si>
    <t>Sarah Wilkins</t>
  </si>
  <si>
    <t>per tutti</t>
  </si>
  <si>
    <t>Storie classiche di Natale</t>
  </si>
  <si>
    <t>Giuditta Campello (a cura di)</t>
  </si>
  <si>
    <t>Giusy Gallizia</t>
  </si>
  <si>
    <t>9+</t>
  </si>
  <si>
    <t>Libri attivi</t>
  </si>
  <si>
    <t>Evviva il Natale da colorare</t>
  </si>
  <si>
    <t>Camilla Galindo</t>
  </si>
  <si>
    <t>3+</t>
  </si>
  <si>
    <t>Natale scintillante - Libro da colorare</t>
  </si>
  <si>
    <t>Grace West</t>
  </si>
  <si>
    <t>5+</t>
  </si>
  <si>
    <t>La scintillante scatola dei giochi di Natale</t>
  </si>
  <si>
    <t>Pagine aperte</t>
  </si>
  <si>
    <t>Gratta e colora lustrini - Amo il Natale</t>
  </si>
  <si>
    <t>4+</t>
  </si>
  <si>
    <t>Amo i cristalli - Natale</t>
  </si>
  <si>
    <t>Il villaggio di Natale - Le casette dell'Avvento</t>
  </si>
  <si>
    <t>Joanne Cave</t>
  </si>
  <si>
    <t>7+</t>
  </si>
  <si>
    <t>Calendario dell'Avvento - 24 storie di Natale con cui decorare il vostro albero</t>
  </si>
  <si>
    <t>Anne Kalicky</t>
  </si>
  <si>
    <t>Amélie Videlo</t>
  </si>
  <si>
    <t>Il Natale della famiglia Gatti - Un puzzle con alette da sollevare</t>
  </si>
  <si>
    <t>Lucy Brownridge</t>
  </si>
  <si>
    <t>Eunyoung Seo</t>
  </si>
  <si>
    <t>Primi libri</t>
  </si>
  <si>
    <t>Il Natale della famiglia Gatti</t>
  </si>
  <si>
    <t>Racconti del bosco dei conigli - Un magico Natale</t>
  </si>
  <si>
    <t>Giuditta Campello</t>
  </si>
  <si>
    <t>Arianna Cicciò</t>
  </si>
  <si>
    <t>Album illustrati</t>
  </si>
  <si>
    <t>Il Piccolo Babbo Natale - Le storie più belle</t>
  </si>
  <si>
    <t>Anu Stohner</t>
  </si>
  <si>
    <t>Henrike Wilson</t>
  </si>
  <si>
    <t>Il favoloso Natale di Jim</t>
  </si>
  <si>
    <t>Emma Thompson</t>
  </si>
  <si>
    <t>Axel Scheffler</t>
  </si>
  <si>
    <t>Il pupazzo di neve e il pettirosso</t>
  </si>
  <si>
    <t>Michael Foreman</t>
  </si>
  <si>
    <t>Sulla slitta con Babbo Natale</t>
  </si>
  <si>
    <t>Martha Mumford</t>
  </si>
  <si>
    <t>Cherie Zamazing</t>
  </si>
  <si>
    <t>La festa di Natale</t>
  </si>
  <si>
    <t>Melinda Berti</t>
  </si>
  <si>
    <t>Buon Natale, nuvola Olga</t>
  </si>
  <si>
    <t>Nicoletta Costa</t>
  </si>
  <si>
    <t>Una sorpresa per Natale</t>
  </si>
  <si>
    <t>Cristina Marsi</t>
  </si>
  <si>
    <t>Valeria Valenza</t>
  </si>
  <si>
    <t>Aspettando il Natale - 24 magici racconti</t>
  </si>
  <si>
    <t>Alexandra Stewart</t>
  </si>
  <si>
    <t>Freya Hartas</t>
  </si>
  <si>
    <t>Natale nel cuore</t>
  </si>
  <si>
    <t>Alessandro Montagnana</t>
  </si>
  <si>
    <t>Il Natale più bello di Coniglietta Neve</t>
  </si>
  <si>
    <t>Rebecca Harry</t>
  </si>
  <si>
    <t>Il magico Natale del piccolo unicorno</t>
  </si>
  <si>
    <t>Irene Buzzi</t>
  </si>
  <si>
    <t>Sorprese di Natale</t>
  </si>
  <si>
    <t>Laura Hughes</t>
  </si>
  <si>
    <t>Una notte con Babbo Natale</t>
  </si>
  <si>
    <t>Ben Miller</t>
  </si>
  <si>
    <t>Elisa Paganelli</t>
  </si>
  <si>
    <t>Il Piccolo Babbo Natale</t>
  </si>
  <si>
    <t>Tre passi</t>
  </si>
  <si>
    <t>Leggo 24 storie in… 5 minuti! Arriva Natale!</t>
  </si>
  <si>
    <t>Stefano Bortolotti</t>
  </si>
  <si>
    <t>Faye Buckingham</t>
  </si>
  <si>
    <t xml:space="preserve">                                                                                                                                                                                                         RIPROPOSTE NATALE 2025                                                                                                            Totale                                                                                                                                                                                              Totale</t>
  </si>
  <si>
    <t xml:space="preserve">                                                                                                                                                                                                                                    Totale</t>
  </si>
  <si>
    <t>SELE_STRENNE_2025</t>
  </si>
  <si>
    <t>Rag</t>
  </si>
  <si>
    <t>Div</t>
  </si>
  <si>
    <t>Col</t>
  </si>
  <si>
    <t>Copie</t>
  </si>
  <si>
    <t>Valore</t>
  </si>
  <si>
    <t>MONDADORI R</t>
  </si>
  <si>
    <t>RAGAZZI</t>
  </si>
  <si>
    <t xml:space="preserve">LEGGERE FIGURE      </t>
  </si>
  <si>
    <t>DR. SEUSS</t>
  </si>
  <si>
    <t>IL GRINCH</t>
  </si>
  <si>
    <t xml:space="preserve">OSCAR JUNIOR        </t>
  </si>
  <si>
    <t>IL GRINCH E IL NATALE PERDUTO</t>
  </si>
  <si>
    <t>PROPAGANDA</t>
  </si>
  <si>
    <t xml:space="preserve">PROPAGANDA RAGAZZI  </t>
  </si>
  <si>
    <t>CARTONATO GRINCH LLF 2025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</si>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</sst>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[$€-2]\ #,##0.00"/>
    <numFmt numFmtId="165" formatCode="d/m/yyyy"/>
    <numFmt numFmtId="166" formatCode="#,##0.00&quot;€&quot;"/>
    <numFmt numFmtId="167" formatCode="_-* #,##0.00\ [$€-410]_-;\-* #,##0.00\ [$€-410]_-;_-* &quot;-&quot;??\ [$€-410]_-;_-@_-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</font>
    <font>
      <b/>
      <sz val="10"/>
      <name val="Calibri"/>
    </font>
    <font>
      <sz val="10"/>
      <color indexed="64"/>
      <name val="Calibri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8"/>
      <color indexed="8"/>
      <name val="Arial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0" fontId="8" fillId="0" borderId="0" xfId="0" applyFont="1"/>
    <xf numFmtId="0" fontId="5" fillId="3" borderId="2" xfId="0" applyFont="1" applyFill="1" applyBorder="1"/>
    <xf numFmtId="0" fontId="9" fillId="3" borderId="2" xfId="0" applyFont="1" applyFill="1" applyBorder="1"/>
    <xf numFmtId="0" fontId="5" fillId="3" borderId="4" xfId="0" applyFont="1" applyFill="1" applyBorder="1"/>
    <xf numFmtId="0" fontId="10" fillId="2" borderId="0" xfId="0" applyFont="1" applyFill="1"/>
    <xf numFmtId="0" fontId="1" fillId="0" borderId="0" xfId="0" applyFont="1"/>
    <xf numFmtId="0" fontId="12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2" fillId="2" borderId="0" xfId="0" applyFont="1" applyFill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left" readingOrder="1"/>
    </xf>
    <xf numFmtId="0" fontId="13" fillId="0" borderId="0" xfId="0" applyFont="1"/>
    <xf numFmtId="0" fontId="14" fillId="5" borderId="5" xfId="0" applyFont="1" applyFill="1" applyBorder="1" applyAlignment="1">
      <alignment horizontal="center" vertical="center" wrapText="1"/>
    </xf>
    <xf numFmtId="49" fontId="15" fillId="5" borderId="5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64" fontId="15" fillId="5" borderId="5" xfId="0" applyNumberFormat="1" applyFont="1" applyFill="1" applyBorder="1" applyAlignment="1">
      <alignment horizontal="center" vertical="center" wrapText="1"/>
    </xf>
    <xf numFmtId="165" fontId="15" fillId="5" borderId="5" xfId="0" applyNumberFormat="1" applyFont="1" applyFill="1" applyBorder="1" applyAlignment="1">
      <alignment horizontal="right" vertical="center" wrapText="1"/>
    </xf>
    <xf numFmtId="165" fontId="15" fillId="5" borderId="5" xfId="0" applyNumberFormat="1" applyFont="1" applyFill="1" applyBorder="1" applyAlignment="1">
      <alignment horizontal="left" vertical="center" wrapText="1"/>
    </xf>
    <xf numFmtId="0" fontId="1" fillId="7" borderId="0" xfId="0" applyFont="1" applyFill="1"/>
    <xf numFmtId="0" fontId="16" fillId="7" borderId="0" xfId="0" applyFont="1" applyFill="1"/>
    <xf numFmtId="0" fontId="17" fillId="0" borderId="0" xfId="0" applyFont="1"/>
    <xf numFmtId="0" fontId="18" fillId="0" borderId="5" xfId="0" applyFont="1" applyBorder="1" applyAlignment="1">
      <alignment vertical="top"/>
    </xf>
    <xf numFmtId="49" fontId="18" fillId="0" borderId="5" xfId="0" applyNumberFormat="1" applyFont="1" applyBorder="1"/>
    <xf numFmtId="0" fontId="18" fillId="0" borderId="6" xfId="0" applyFont="1" applyBorder="1" applyAlignment="1">
      <alignment vertical="top"/>
    </xf>
    <xf numFmtId="164" fontId="18" fillId="0" borderId="5" xfId="0" applyNumberFormat="1" applyFont="1" applyBorder="1" applyAlignment="1">
      <alignment horizontal="right" vertical="top"/>
    </xf>
    <xf numFmtId="165" fontId="18" fillId="0" borderId="5" xfId="0" applyNumberFormat="1" applyFont="1" applyBorder="1" applyAlignment="1">
      <alignment horizontal="right" vertical="top"/>
    </xf>
    <xf numFmtId="164" fontId="8" fillId="0" borderId="0" xfId="0" applyNumberFormat="1" applyFont="1"/>
    <xf numFmtId="0" fontId="18" fillId="0" borderId="6" xfId="0" applyFont="1" applyBorder="1"/>
    <xf numFmtId="0" fontId="18" fillId="0" borderId="5" xfId="0" applyFont="1" applyBorder="1"/>
    <xf numFmtId="164" fontId="18" fillId="0" borderId="5" xfId="0" applyNumberFormat="1" applyFont="1" applyBorder="1"/>
    <xf numFmtId="165" fontId="18" fillId="0" borderId="5" xfId="0" applyNumberFormat="1" applyFont="1" applyBorder="1" applyAlignment="1">
      <alignment horizontal="right"/>
    </xf>
    <xf numFmtId="0" fontId="18" fillId="6" borderId="5" xfId="0" applyFont="1" applyFill="1" applyBorder="1" applyAlignment="1">
      <alignment vertical="top"/>
    </xf>
    <xf numFmtId="49" fontId="18" fillId="6" borderId="5" xfId="0" applyNumberFormat="1" applyFont="1" applyFill="1" applyBorder="1"/>
    <xf numFmtId="0" fontId="18" fillId="6" borderId="6" xfId="0" applyFont="1" applyFill="1" applyBorder="1" applyAlignment="1">
      <alignment horizontal="left"/>
    </xf>
    <xf numFmtId="0" fontId="18" fillId="6" borderId="5" xfId="0" applyFont="1" applyFill="1" applyBorder="1"/>
    <xf numFmtId="164" fontId="18" fillId="6" borderId="5" xfId="0" applyNumberFormat="1" applyFont="1" applyFill="1" applyBorder="1"/>
    <xf numFmtId="165" fontId="18" fillId="6" borderId="5" xfId="0" applyNumberFormat="1" applyFont="1" applyFill="1" applyBorder="1" applyAlignment="1">
      <alignment horizontal="right"/>
    </xf>
    <xf numFmtId="49" fontId="18" fillId="6" borderId="5" xfId="0" applyNumberFormat="1" applyFont="1" applyFill="1" applyBorder="1" applyAlignment="1">
      <alignment vertical="top"/>
    </xf>
    <xf numFmtId="165" fontId="18" fillId="6" borderId="5" xfId="0" applyNumberFormat="1" applyFont="1" applyFill="1" applyBorder="1" applyAlignment="1">
      <alignment horizontal="right" vertical="top"/>
    </xf>
    <xf numFmtId="49" fontId="18" fillId="6" borderId="5" xfId="0" applyNumberFormat="1" applyFont="1" applyFill="1" applyBorder="1" applyAlignment="1">
      <alignment horizontal="left" vertical="top"/>
    </xf>
    <xf numFmtId="0" fontId="18" fillId="0" borderId="6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8" fillId="7" borderId="0" xfId="0" applyFont="1" applyFill="1"/>
    <xf numFmtId="0" fontId="8" fillId="6" borderId="5" xfId="0" applyFont="1" applyFill="1" applyBorder="1"/>
    <xf numFmtId="49" fontId="8" fillId="6" borderId="5" xfId="0" applyNumberFormat="1" applyFont="1" applyFill="1" applyBorder="1"/>
    <xf numFmtId="164" fontId="8" fillId="6" borderId="5" xfId="0" applyNumberFormat="1" applyFont="1" applyFill="1" applyBorder="1"/>
    <xf numFmtId="14" fontId="8" fillId="6" borderId="5" xfId="0" applyNumberFormat="1" applyFont="1" applyFill="1" applyBorder="1"/>
    <xf numFmtId="165" fontId="8" fillId="6" borderId="5" xfId="0" applyNumberFormat="1" applyFont="1" applyFill="1" applyBorder="1"/>
    <xf numFmtId="164" fontId="18" fillId="0" borderId="5" xfId="0" applyNumberFormat="1" applyFont="1" applyBorder="1" applyAlignment="1">
      <alignment horizontal="right"/>
    </xf>
    <xf numFmtId="0" fontId="18" fillId="7" borderId="0" xfId="0" applyFont="1" applyFill="1"/>
    <xf numFmtId="1" fontId="18" fillId="0" borderId="5" xfId="0" applyNumberFormat="1" applyFont="1" applyBorder="1" applyAlignment="1">
      <alignment vertical="top"/>
    </xf>
    <xf numFmtId="14" fontId="18" fillId="0" borderId="5" xfId="0" applyNumberFormat="1" applyFont="1" applyBorder="1" applyAlignment="1">
      <alignment horizontal="right" vertical="top"/>
    </xf>
    <xf numFmtId="0" fontId="18" fillId="6" borderId="7" xfId="0" applyFont="1" applyFill="1" applyBorder="1" applyAlignment="1">
      <alignment vertical="top"/>
    </xf>
    <xf numFmtId="49" fontId="18" fillId="6" borderId="7" xfId="0" applyNumberFormat="1" applyFont="1" applyFill="1" applyBorder="1"/>
    <xf numFmtId="166" fontId="18" fillId="6" borderId="7" xfId="0" applyNumberFormat="1" applyFont="1" applyFill="1" applyBorder="1" applyAlignment="1">
      <alignment horizontal="right"/>
    </xf>
    <xf numFmtId="14" fontId="18" fillId="6" borderId="8" xfId="0" applyNumberFormat="1" applyFont="1" applyFill="1" applyBorder="1" applyAlignment="1">
      <alignment horizontal="right" vertical="top"/>
    </xf>
    <xf numFmtId="0" fontId="18" fillId="0" borderId="7" xfId="0" applyFont="1" applyBorder="1" applyAlignment="1">
      <alignment vertical="top"/>
    </xf>
    <xf numFmtId="49" fontId="18" fillId="0" borderId="7" xfId="0" applyNumberFormat="1" applyFont="1" applyBorder="1"/>
    <xf numFmtId="166" fontId="18" fillId="0" borderId="7" xfId="0" applyNumberFormat="1" applyFont="1" applyBorder="1" applyAlignment="1">
      <alignment horizontal="right"/>
    </xf>
    <xf numFmtId="14" fontId="18" fillId="0" borderId="8" xfId="0" applyNumberFormat="1" applyFont="1" applyBorder="1" applyAlignment="1">
      <alignment horizontal="right" vertical="top"/>
    </xf>
    <xf numFmtId="167" fontId="8" fillId="2" borderId="0" xfId="0" applyNumberFormat="1" applyFont="1" applyFill="1"/>
    <xf numFmtId="1" fontId="20" fillId="8" borderId="4" xfId="0" applyNumberFormat="1" applyFont="1" applyFill="1" applyBorder="1"/>
    <xf numFmtId="0" fontId="20" fillId="8" borderId="4" xfId="0" applyFont="1" applyFill="1" applyBorder="1" applyAlignment="1">
      <alignment horizontal="center"/>
    </xf>
    <xf numFmtId="0" fontId="20" fillId="8" borderId="4" xfId="0" applyFont="1" applyFill="1" applyBorder="1" applyAlignment="1">
      <alignment horizontal="center" wrapText="1"/>
    </xf>
    <xf numFmtId="167" fontId="20" fillId="8" borderId="4" xfId="0" applyNumberFormat="1" applyFont="1" applyFill="1" applyBorder="1" applyAlignment="1">
      <alignment horizontal="right"/>
    </xf>
    <xf numFmtId="49" fontId="20" fillId="8" borderId="4" xfId="0" applyNumberFormat="1" applyFont="1" applyFill="1" applyBorder="1" applyAlignment="1">
      <alignment horizontal="center"/>
    </xf>
    <xf numFmtId="0" fontId="20" fillId="8" borderId="4" xfId="0" applyFont="1" applyFill="1" applyBorder="1" applyAlignment="1">
      <alignment horizontal="left"/>
    </xf>
    <xf numFmtId="1" fontId="21" fillId="0" borderId="4" xfId="0" applyNumberFormat="1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4" xfId="0" applyFont="1" applyBorder="1"/>
    <xf numFmtId="167" fontId="21" fillId="0" borderId="4" xfId="1" applyNumberFormat="1" applyFont="1" applyFill="1" applyBorder="1" applyAlignment="1">
      <alignment horizontal="right"/>
    </xf>
    <xf numFmtId="49" fontId="21" fillId="0" borderId="4" xfId="0" applyNumberFormat="1" applyFont="1" applyBorder="1" applyAlignment="1">
      <alignment horizontal="center"/>
    </xf>
    <xf numFmtId="3" fontId="22" fillId="0" borderId="4" xfId="0" applyNumberFormat="1" applyFont="1" applyBorder="1"/>
    <xf numFmtId="1" fontId="23" fillId="0" borderId="4" xfId="0" applyNumberFormat="1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4" xfId="0" applyFont="1" applyBorder="1"/>
    <xf numFmtId="167" fontId="23" fillId="0" borderId="4" xfId="1" applyNumberFormat="1" applyFont="1" applyFill="1" applyBorder="1" applyAlignment="1">
      <alignment horizontal="right"/>
    </xf>
    <xf numFmtId="0" fontId="23" fillId="0" borderId="4" xfId="0" applyFont="1" applyBorder="1" applyAlignment="1">
      <alignment horizontal="center"/>
    </xf>
    <xf numFmtId="3" fontId="24" fillId="0" borderId="4" xfId="0" applyNumberFormat="1" applyFont="1" applyBorder="1"/>
    <xf numFmtId="167" fontId="8" fillId="0" borderId="0" xfId="0" applyNumberFormat="1" applyFont="1"/>
    <xf numFmtId="0" fontId="25" fillId="0" borderId="0" xfId="0" applyFont="1"/>
    <xf numFmtId="0" fontId="7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26" fillId="9" borderId="9" xfId="0" applyFont="1" applyFill="1" applyBorder="1" applyAlignment="1">
      <alignment horizontal="center" vertical="center"/>
    </xf>
    <xf numFmtId="1" fontId="26" fillId="9" borderId="9" xfId="0" applyNumberFormat="1" applyFont="1" applyFill="1" applyBorder="1" applyAlignment="1">
      <alignment horizontal="center" vertical="center"/>
    </xf>
    <xf numFmtId="167" fontId="26" fillId="9" borderId="9" xfId="0" applyNumberFormat="1" applyFont="1" applyFill="1" applyBorder="1" applyAlignment="1">
      <alignment horizontal="center" vertical="center"/>
    </xf>
    <xf numFmtId="43" fontId="26" fillId="9" borderId="10" xfId="2" applyFont="1" applyFill="1" applyBorder="1" applyAlignment="1">
      <alignment horizontal="center" vertical="center"/>
    </xf>
    <xf numFmtId="167" fontId="26" fillId="9" borderId="11" xfId="0" applyNumberFormat="1" applyFont="1" applyFill="1" applyBorder="1" applyAlignment="1">
      <alignment horizontal="center" vertical="center"/>
    </xf>
    <xf numFmtId="0" fontId="27" fillId="0" borderId="12" xfId="0" applyFont="1" applyBorder="1" applyAlignment="1">
      <alignment wrapText="1"/>
    </xf>
    <xf numFmtId="1" fontId="26" fillId="0" borderId="13" xfId="0" applyNumberFormat="1" applyFont="1" applyBorder="1" applyAlignment="1">
      <alignment horizontal="right"/>
    </xf>
    <xf numFmtId="0" fontId="26" fillId="0" borderId="13" xfId="0" applyFont="1" applyBorder="1" applyAlignment="1">
      <alignment wrapText="1"/>
    </xf>
    <xf numFmtId="167" fontId="26" fillId="0" borderId="14" xfId="0" applyNumberFormat="1" applyFont="1" applyBorder="1" applyAlignment="1">
      <alignment horizontal="right"/>
    </xf>
    <xf numFmtId="43" fontId="26" fillId="0" borderId="15" xfId="2" applyFont="1" applyBorder="1" applyAlignment="1">
      <alignment horizontal="right"/>
    </xf>
    <xf numFmtId="167" fontId="26" fillId="0" borderId="16" xfId="0" applyNumberFormat="1" applyFont="1" applyBorder="1" applyAlignment="1">
      <alignment horizontal="right"/>
    </xf>
    <xf numFmtId="0" fontId="26" fillId="0" borderId="17" xfId="0" applyFont="1" applyBorder="1" applyAlignment="1">
      <alignment wrapText="1"/>
    </xf>
    <xf numFmtId="1" fontId="26" fillId="0" borderId="18" xfId="0" applyNumberFormat="1" applyFont="1" applyBorder="1" applyAlignment="1">
      <alignment horizontal="right"/>
    </xf>
    <xf numFmtId="0" fontId="26" fillId="0" borderId="18" xfId="0" applyFont="1" applyBorder="1" applyAlignment="1">
      <alignment wrapText="1"/>
    </xf>
    <xf numFmtId="167" fontId="26" fillId="0" borderId="19" xfId="0" applyNumberFormat="1" applyFont="1" applyBorder="1" applyAlignment="1">
      <alignment horizontal="right"/>
    </xf>
    <xf numFmtId="43" fontId="26" fillId="0" borderId="20" xfId="2" applyFont="1" applyBorder="1" applyAlignment="1">
      <alignment horizontal="right"/>
    </xf>
    <xf numFmtId="167" fontId="26" fillId="0" borderId="21" xfId="0" applyNumberFormat="1" applyFont="1" applyBorder="1" applyAlignment="1">
      <alignment horizontal="right"/>
    </xf>
    <xf numFmtId="0" fontId="26" fillId="0" borderId="22" xfId="0" applyFont="1" applyBorder="1" applyAlignment="1">
      <alignment wrapText="1"/>
    </xf>
    <xf numFmtId="1" fontId="26" fillId="0" borderId="23" xfId="0" applyNumberFormat="1" applyFont="1" applyBorder="1" applyAlignment="1">
      <alignment horizontal="right"/>
    </xf>
    <xf numFmtId="0" fontId="26" fillId="0" borderId="23" xfId="0" applyFont="1" applyBorder="1" applyAlignment="1">
      <alignment wrapText="1"/>
    </xf>
    <xf numFmtId="167" fontId="26" fillId="0" borderId="24" xfId="0" applyNumberFormat="1" applyFont="1" applyBorder="1" applyAlignment="1">
      <alignment horizontal="right"/>
    </xf>
    <xf numFmtId="43" fontId="26" fillId="0" borderId="25" xfId="2" applyFont="1" applyBorder="1" applyAlignment="1">
      <alignment horizontal="right"/>
    </xf>
    <xf numFmtId="167" fontId="26" fillId="0" borderId="26" xfId="0" applyNumberFormat="1" applyFont="1" applyBorder="1" applyAlignment="1">
      <alignment horizontal="right"/>
    </xf>
    <xf numFmtId="0" fontId="0" fillId="0" borderId="18" xfId="0" applyBorder="1"/>
    <xf numFmtId="1" fontId="0" fillId="0" borderId="18" xfId="0" applyNumberFormat="1" applyBorder="1"/>
    <xf numFmtId="0" fontId="0" fillId="0" borderId="19" xfId="0" applyBorder="1"/>
    <xf numFmtId="0" fontId="28" fillId="0" borderId="27" xfId="0" applyFont="1" applyBorder="1" applyAlignment="1">
      <alignment wrapText="1"/>
    </xf>
    <xf numFmtId="167" fontId="0" fillId="0" borderId="28" xfId="0" applyNumberFormat="1" applyBorder="1"/>
    <xf numFmtId="43" fontId="0" fillId="0" borderId="28" xfId="2" applyFont="1" applyBorder="1"/>
    <xf numFmtId="167" fontId="0" fillId="0" borderId="27" xfId="0" applyNumberFormat="1" applyBorder="1"/>
    <xf numFmtId="1" fontId="23" fillId="0" borderId="0" xfId="0" applyNumberFormat="1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167" fontId="23" fillId="0" borderId="0" xfId="1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/>
    </xf>
    <xf numFmtId="3" fontId="24" fillId="0" borderId="0" xfId="0" applyNumberFormat="1" applyFont="1" applyBorder="1"/>
  </cellXfs>
  <cellStyles count="3">
    <cellStyle name="Migliaia" xfId="2" builtinId="3"/>
    <cellStyle name="Migliaia [0]" xfId="1" builtinId="6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47625</xdr:rowOff>
    </xdr:from>
    <xdr:to>
      <xdr:col>0</xdr:col>
      <xdr:colOff>514350</xdr:colOff>
      <xdr:row>4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</xdr:row>
      <xdr:rowOff>47625</xdr:rowOff>
    </xdr:from>
    <xdr:to>
      <xdr:col>0</xdr:col>
      <xdr:colOff>581025</xdr:colOff>
      <xdr:row>5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</xdr:row>
      <xdr:rowOff>47625</xdr:rowOff>
    </xdr:from>
    <xdr:to>
      <xdr:col>0</xdr:col>
      <xdr:colOff>514350</xdr:colOff>
      <xdr:row>6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</xdr:row>
      <xdr:rowOff>47625</xdr:rowOff>
    </xdr:from>
    <xdr:to>
      <xdr:col>0</xdr:col>
      <xdr:colOff>561975</xdr:colOff>
      <xdr:row>7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</xdr:row>
      <xdr:rowOff>47625</xdr:rowOff>
    </xdr:from>
    <xdr:to>
      <xdr:col>0</xdr:col>
      <xdr:colOff>561975</xdr:colOff>
      <xdr:row>8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47625</xdr:rowOff>
    </xdr:from>
    <xdr:to>
      <xdr:col>0</xdr:col>
      <xdr:colOff>514350</xdr:colOff>
      <xdr:row>9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514350</xdr:colOff>
      <xdr:row>10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647700</xdr:colOff>
      <xdr:row>11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504825</xdr:colOff>
      <xdr:row>12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47625</xdr:rowOff>
    </xdr:from>
    <xdr:to>
      <xdr:col>0</xdr:col>
      <xdr:colOff>514350</xdr:colOff>
      <xdr:row>13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533400</xdr:colOff>
      <xdr:row>14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514350</xdr:colOff>
      <xdr:row>15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47625</xdr:rowOff>
    </xdr:from>
    <xdr:to>
      <xdr:col>0</xdr:col>
      <xdr:colOff>514350</xdr:colOff>
      <xdr:row>16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542925</xdr:colOff>
      <xdr:row>17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514350</xdr:colOff>
      <xdr:row>18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47625</xdr:rowOff>
    </xdr:from>
    <xdr:to>
      <xdr:col>0</xdr:col>
      <xdr:colOff>514350</xdr:colOff>
      <xdr:row>19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47625</xdr:rowOff>
    </xdr:from>
    <xdr:to>
      <xdr:col>0</xdr:col>
      <xdr:colOff>523875</xdr:colOff>
      <xdr:row>20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0</xdr:col>
      <xdr:colOff>628650</xdr:colOff>
      <xdr:row>21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533400</xdr:colOff>
      <xdr:row>22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47625</xdr:rowOff>
    </xdr:from>
    <xdr:to>
      <xdr:col>0</xdr:col>
      <xdr:colOff>514350</xdr:colOff>
      <xdr:row>23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514350</xdr:colOff>
      <xdr:row>24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47625</xdr:rowOff>
    </xdr:from>
    <xdr:to>
      <xdr:col>0</xdr:col>
      <xdr:colOff>561975</xdr:colOff>
      <xdr:row>25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504825</xdr:colOff>
      <xdr:row>26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514350</xdr:colOff>
      <xdr:row>27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47625</xdr:rowOff>
    </xdr:from>
    <xdr:to>
      <xdr:col>0</xdr:col>
      <xdr:colOff>514350</xdr:colOff>
      <xdr:row>28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514350</xdr:colOff>
      <xdr:row>29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504825</xdr:colOff>
      <xdr:row>30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581025</xdr:colOff>
      <xdr:row>31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514350</xdr:colOff>
      <xdr:row>32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523875</xdr:colOff>
      <xdr:row>33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542925</xdr:colOff>
      <xdr:row>34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47625</xdr:rowOff>
    </xdr:from>
    <xdr:to>
      <xdr:col>0</xdr:col>
      <xdr:colOff>514350</xdr:colOff>
      <xdr:row>35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514350</xdr:colOff>
      <xdr:row>36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47625</xdr:rowOff>
    </xdr:from>
    <xdr:to>
      <xdr:col>0</xdr:col>
      <xdr:colOff>628650</xdr:colOff>
      <xdr:row>37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514350</xdr:colOff>
      <xdr:row>38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47625</xdr:rowOff>
    </xdr:from>
    <xdr:to>
      <xdr:col>0</xdr:col>
      <xdr:colOff>514350</xdr:colOff>
      <xdr:row>39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514350</xdr:colOff>
      <xdr:row>40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561975</xdr:colOff>
      <xdr:row>41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523875</xdr:colOff>
      <xdr:row>42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47625</xdr:rowOff>
    </xdr:from>
    <xdr:to>
      <xdr:col>0</xdr:col>
      <xdr:colOff>561975</xdr:colOff>
      <xdr:row>43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514350</xdr:colOff>
      <xdr:row>44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533400</xdr:colOff>
      <xdr:row>45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523875</xdr:colOff>
      <xdr:row>46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47625</xdr:rowOff>
    </xdr:from>
    <xdr:to>
      <xdr:col>0</xdr:col>
      <xdr:colOff>514350</xdr:colOff>
      <xdr:row>47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514350</xdr:colOff>
      <xdr:row>48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47625</xdr:rowOff>
    </xdr:from>
    <xdr:to>
      <xdr:col>0</xdr:col>
      <xdr:colOff>552450</xdr:colOff>
      <xdr:row>49</xdr:row>
      <xdr:rowOff>762000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561975</xdr:colOff>
      <xdr:row>50</xdr:row>
      <xdr:rowOff>762000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619125</xdr:colOff>
      <xdr:row>51</xdr:row>
      <xdr:rowOff>762000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514350</xdr:colOff>
      <xdr:row>52</xdr:row>
      <xdr:rowOff>762000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47625</xdr:rowOff>
    </xdr:from>
    <xdr:to>
      <xdr:col>0</xdr:col>
      <xdr:colOff>514350</xdr:colOff>
      <xdr:row>53</xdr:row>
      <xdr:rowOff>762000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514350</xdr:colOff>
      <xdr:row>54</xdr:row>
      <xdr:rowOff>762000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47625</xdr:rowOff>
    </xdr:from>
    <xdr:to>
      <xdr:col>0</xdr:col>
      <xdr:colOff>561975</xdr:colOff>
      <xdr:row>55</xdr:row>
      <xdr:rowOff>762000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47625</xdr:rowOff>
    </xdr:from>
    <xdr:to>
      <xdr:col>0</xdr:col>
      <xdr:colOff>561975</xdr:colOff>
      <xdr:row>56</xdr:row>
      <xdr:rowOff>762000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514350</xdr:colOff>
      <xdr:row>57</xdr:row>
      <xdr:rowOff>762000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523875</xdr:colOff>
      <xdr:row>58</xdr:row>
      <xdr:rowOff>762000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514350</xdr:colOff>
      <xdr:row>59</xdr:row>
      <xdr:rowOff>762000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561975</xdr:colOff>
      <xdr:row>60</xdr:row>
      <xdr:rowOff>762000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47625</xdr:rowOff>
    </xdr:from>
    <xdr:to>
      <xdr:col>0</xdr:col>
      <xdr:colOff>533400</xdr:colOff>
      <xdr:row>61</xdr:row>
      <xdr:rowOff>762000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561975</xdr:colOff>
      <xdr:row>62</xdr:row>
      <xdr:rowOff>762000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0</xdr:col>
      <xdr:colOff>504825</xdr:colOff>
      <xdr:row>63</xdr:row>
      <xdr:rowOff>762000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47625</xdr:rowOff>
    </xdr:from>
    <xdr:to>
      <xdr:col>0</xdr:col>
      <xdr:colOff>514350</xdr:colOff>
      <xdr:row>64</xdr:row>
      <xdr:rowOff>762000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47625</xdr:rowOff>
    </xdr:from>
    <xdr:to>
      <xdr:col>0</xdr:col>
      <xdr:colOff>514350</xdr:colOff>
      <xdr:row>65</xdr:row>
      <xdr:rowOff>762000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47625</xdr:rowOff>
    </xdr:from>
    <xdr:to>
      <xdr:col>0</xdr:col>
      <xdr:colOff>514350</xdr:colOff>
      <xdr:row>66</xdr:row>
      <xdr:rowOff>762000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47625</xdr:rowOff>
    </xdr:from>
    <xdr:to>
      <xdr:col>0</xdr:col>
      <xdr:colOff>533400</xdr:colOff>
      <xdr:row>67</xdr:row>
      <xdr:rowOff>762000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47625</xdr:rowOff>
    </xdr:from>
    <xdr:to>
      <xdr:col>0</xdr:col>
      <xdr:colOff>533400</xdr:colOff>
      <xdr:row>68</xdr:row>
      <xdr:rowOff>762000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47625</xdr:rowOff>
    </xdr:from>
    <xdr:to>
      <xdr:col>0</xdr:col>
      <xdr:colOff>561975</xdr:colOff>
      <xdr:row>69</xdr:row>
      <xdr:rowOff>762000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47625</xdr:rowOff>
    </xdr:from>
    <xdr:to>
      <xdr:col>0</xdr:col>
      <xdr:colOff>561975</xdr:colOff>
      <xdr:row>70</xdr:row>
      <xdr:rowOff>762000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47625</xdr:rowOff>
    </xdr:from>
    <xdr:to>
      <xdr:col>0</xdr:col>
      <xdr:colOff>561975</xdr:colOff>
      <xdr:row>71</xdr:row>
      <xdr:rowOff>762000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47625</xdr:rowOff>
    </xdr:from>
    <xdr:to>
      <xdr:col>0</xdr:col>
      <xdr:colOff>561975</xdr:colOff>
      <xdr:row>72</xdr:row>
      <xdr:rowOff>762000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47625</xdr:rowOff>
    </xdr:from>
    <xdr:to>
      <xdr:col>0</xdr:col>
      <xdr:colOff>514350</xdr:colOff>
      <xdr:row>73</xdr:row>
      <xdr:rowOff>762000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47625</xdr:rowOff>
    </xdr:from>
    <xdr:to>
      <xdr:col>0</xdr:col>
      <xdr:colOff>504825</xdr:colOff>
      <xdr:row>74</xdr:row>
      <xdr:rowOff>762000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47625</xdr:rowOff>
    </xdr:from>
    <xdr:to>
      <xdr:col>0</xdr:col>
      <xdr:colOff>514350</xdr:colOff>
      <xdr:row>75</xdr:row>
      <xdr:rowOff>762000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47625</xdr:rowOff>
    </xdr:from>
    <xdr:to>
      <xdr:col>0</xdr:col>
      <xdr:colOff>514350</xdr:colOff>
      <xdr:row>76</xdr:row>
      <xdr:rowOff>762000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590550</xdr:colOff>
      <xdr:row>77</xdr:row>
      <xdr:rowOff>762000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47625</xdr:rowOff>
    </xdr:from>
    <xdr:to>
      <xdr:col>0</xdr:col>
      <xdr:colOff>504825</xdr:colOff>
      <xdr:row>78</xdr:row>
      <xdr:rowOff>762000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0</xdr:col>
      <xdr:colOff>590550</xdr:colOff>
      <xdr:row>79</xdr:row>
      <xdr:rowOff>762000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0</xdr:col>
      <xdr:colOff>514350</xdr:colOff>
      <xdr:row>80</xdr:row>
      <xdr:rowOff>762000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0</xdr:col>
      <xdr:colOff>504825</xdr:colOff>
      <xdr:row>81</xdr:row>
      <xdr:rowOff>762000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561975</xdr:colOff>
      <xdr:row>82</xdr:row>
      <xdr:rowOff>762000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47625</xdr:rowOff>
    </xdr:from>
    <xdr:to>
      <xdr:col>0</xdr:col>
      <xdr:colOff>561975</xdr:colOff>
      <xdr:row>83</xdr:row>
      <xdr:rowOff>762000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47625</xdr:rowOff>
    </xdr:from>
    <xdr:to>
      <xdr:col>0</xdr:col>
      <xdr:colOff>514350</xdr:colOff>
      <xdr:row>84</xdr:row>
      <xdr:rowOff>762000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47625</xdr:rowOff>
    </xdr:from>
    <xdr:to>
      <xdr:col>0</xdr:col>
      <xdr:colOff>533400</xdr:colOff>
      <xdr:row>85</xdr:row>
      <xdr:rowOff>762000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47625</xdr:rowOff>
    </xdr:from>
    <xdr:to>
      <xdr:col>0</xdr:col>
      <xdr:colOff>561975</xdr:colOff>
      <xdr:row>86</xdr:row>
      <xdr:rowOff>762000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47625</xdr:rowOff>
    </xdr:from>
    <xdr:to>
      <xdr:col>0</xdr:col>
      <xdr:colOff>514350</xdr:colOff>
      <xdr:row>87</xdr:row>
      <xdr:rowOff>762000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0</xdr:col>
      <xdr:colOff>514350</xdr:colOff>
      <xdr:row>88</xdr:row>
      <xdr:rowOff>762000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47625</xdr:rowOff>
    </xdr:from>
    <xdr:to>
      <xdr:col>0</xdr:col>
      <xdr:colOff>514350</xdr:colOff>
      <xdr:row>89</xdr:row>
      <xdr:rowOff>762000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0</xdr:col>
      <xdr:colOff>638175</xdr:colOff>
      <xdr:row>90</xdr:row>
      <xdr:rowOff>762000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47625</xdr:rowOff>
    </xdr:from>
    <xdr:to>
      <xdr:col>0</xdr:col>
      <xdr:colOff>533400</xdr:colOff>
      <xdr:row>91</xdr:row>
      <xdr:rowOff>762000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47625</xdr:rowOff>
    </xdr:from>
    <xdr:to>
      <xdr:col>0</xdr:col>
      <xdr:colOff>514350</xdr:colOff>
      <xdr:row>92</xdr:row>
      <xdr:rowOff>762000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47625</xdr:rowOff>
    </xdr:from>
    <xdr:to>
      <xdr:col>0</xdr:col>
      <xdr:colOff>514350</xdr:colOff>
      <xdr:row>93</xdr:row>
      <xdr:rowOff>762000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47625</xdr:rowOff>
    </xdr:from>
    <xdr:to>
      <xdr:col>0</xdr:col>
      <xdr:colOff>542925</xdr:colOff>
      <xdr:row>94</xdr:row>
      <xdr:rowOff>762000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47625</xdr:rowOff>
    </xdr:from>
    <xdr:to>
      <xdr:col>0</xdr:col>
      <xdr:colOff>600075</xdr:colOff>
      <xdr:row>95</xdr:row>
      <xdr:rowOff>762000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47625</xdr:rowOff>
    </xdr:from>
    <xdr:to>
      <xdr:col>0</xdr:col>
      <xdr:colOff>514350</xdr:colOff>
      <xdr:row>96</xdr:row>
      <xdr:rowOff>762000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514350</xdr:colOff>
      <xdr:row>97</xdr:row>
      <xdr:rowOff>762000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47625</xdr:rowOff>
    </xdr:from>
    <xdr:to>
      <xdr:col>0</xdr:col>
      <xdr:colOff>514350</xdr:colOff>
      <xdr:row>98</xdr:row>
      <xdr:rowOff>762000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47625</xdr:rowOff>
    </xdr:from>
    <xdr:to>
      <xdr:col>0</xdr:col>
      <xdr:colOff>561975</xdr:colOff>
      <xdr:row>99</xdr:row>
      <xdr:rowOff>762000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47625</xdr:rowOff>
    </xdr:from>
    <xdr:to>
      <xdr:col>0</xdr:col>
      <xdr:colOff>523875</xdr:colOff>
      <xdr:row>100</xdr:row>
      <xdr:rowOff>762000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47625</xdr:rowOff>
    </xdr:from>
    <xdr:to>
      <xdr:col>0</xdr:col>
      <xdr:colOff>514350</xdr:colOff>
      <xdr:row>101</xdr:row>
      <xdr:rowOff>762000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47625</xdr:rowOff>
    </xdr:from>
    <xdr:to>
      <xdr:col>0</xdr:col>
      <xdr:colOff>590550</xdr:colOff>
      <xdr:row>102</xdr:row>
      <xdr:rowOff>762000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47625</xdr:rowOff>
    </xdr:from>
    <xdr:to>
      <xdr:col>0</xdr:col>
      <xdr:colOff>533400</xdr:colOff>
      <xdr:row>103</xdr:row>
      <xdr:rowOff>762000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2"/>
  <sheetViews>
    <sheetView tabSelected="1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/>
    </sheetView>
  </sheetViews>
  <sheetFormatPr defaultColWidth="16.6640625" defaultRowHeight="15.5" x14ac:dyDescent="0.35"/>
  <cols>
    <col min="6" max="6" width="8.33203125" customWidth="1"/>
    <col min="7" max="7" width="9.08203125" customWidth="1"/>
    <col min="8" max="8" width="6.4140625" customWidth="1"/>
    <col min="9" max="9" width="7.83203125" style="34" hidden="1" customWidth="1"/>
    <col min="10" max="10" width="0" hidden="1" customWidth="1"/>
  </cols>
  <sheetData>
    <row r="1" spans="1:11" ht="18.5" x14ac:dyDescent="0.45">
      <c r="C1" s="94" t="s">
        <v>619</v>
      </c>
    </row>
    <row r="2" spans="1:11" x14ac:dyDescent="0.35">
      <c r="A2" s="95" t="s">
        <v>618</v>
      </c>
      <c r="B2" s="95"/>
      <c r="C2" s="95"/>
      <c r="D2" s="95"/>
      <c r="E2" s="95"/>
      <c r="F2" s="95"/>
      <c r="G2" s="95"/>
      <c r="H2" s="8">
        <f>SUM(I4:I236)</f>
        <v>0</v>
      </c>
    </row>
    <row r="3" spans="1:11" s="1" customFormat="1" ht="15" customHeight="1" x14ac:dyDescent="0.6">
      <c r="D3" s="11" t="s">
        <v>298</v>
      </c>
      <c r="E3"/>
      <c r="F3"/>
      <c r="G3" s="12" t="s">
        <v>304</v>
      </c>
      <c r="H3" s="13">
        <f>SUM(I5:I104)</f>
        <v>0</v>
      </c>
      <c r="I3" s="34"/>
      <c r="J3"/>
      <c r="K3"/>
    </row>
    <row r="4" spans="1:11" x14ac:dyDescent="0.35">
      <c r="A4" s="6" t="s">
        <v>305</v>
      </c>
      <c r="B4" s="5" t="s">
        <v>0</v>
      </c>
      <c r="C4" s="5" t="s">
        <v>299</v>
      </c>
      <c r="D4" s="5" t="s">
        <v>300</v>
      </c>
      <c r="E4" s="5" t="s">
        <v>301</v>
      </c>
      <c r="F4" s="6" t="s">
        <v>302</v>
      </c>
      <c r="G4" s="6" t="s">
        <v>350</v>
      </c>
      <c r="H4" s="7" t="s">
        <v>303</v>
      </c>
    </row>
    <row r="5" spans="1:11" ht="63.75" customHeight="1" x14ac:dyDescent="0.35">
      <c r="A5" s="2" t="s">
        <v>1</v>
      </c>
      <c r="B5" s="2" t="s">
        <v>6</v>
      </c>
      <c r="C5" s="2" t="s">
        <v>2</v>
      </c>
      <c r="D5" s="2" t="s">
        <v>3</v>
      </c>
      <c r="E5" s="2" t="s">
        <v>4</v>
      </c>
      <c r="F5" s="2" t="s">
        <v>5</v>
      </c>
      <c r="G5" s="3">
        <v>17.899999999999999</v>
      </c>
      <c r="I5" s="34">
        <f>H5*G5</f>
        <v>0</v>
      </c>
    </row>
    <row r="6" spans="1:11" ht="63.75" customHeight="1" x14ac:dyDescent="0.35">
      <c r="A6" s="2" t="s">
        <v>1</v>
      </c>
      <c r="B6" s="2" t="s">
        <v>11</v>
      </c>
      <c r="C6" s="2" t="s">
        <v>7</v>
      </c>
      <c r="D6" s="2" t="s">
        <v>8</v>
      </c>
      <c r="E6" s="2" t="s">
        <v>9</v>
      </c>
      <c r="F6" s="2" t="s">
        <v>10</v>
      </c>
      <c r="G6" s="3">
        <v>22.9</v>
      </c>
      <c r="I6" s="34">
        <f t="shared" ref="I6:I69" si="0">H6*G6</f>
        <v>0</v>
      </c>
    </row>
    <row r="7" spans="1:11" ht="63.75" customHeight="1" x14ac:dyDescent="0.35">
      <c r="A7" s="2" t="s">
        <v>1</v>
      </c>
      <c r="B7" s="2" t="s">
        <v>14</v>
      </c>
      <c r="C7" s="2" t="s">
        <v>12</v>
      </c>
      <c r="D7" s="2" t="s">
        <v>13</v>
      </c>
      <c r="E7" s="2" t="s">
        <v>4</v>
      </c>
      <c r="F7" s="2" t="s">
        <v>5</v>
      </c>
      <c r="G7" s="3">
        <v>21</v>
      </c>
      <c r="I7" s="34">
        <f t="shared" si="0"/>
        <v>0</v>
      </c>
    </row>
    <row r="8" spans="1:11" ht="63.75" customHeight="1" x14ac:dyDescent="0.35">
      <c r="A8" s="2" t="s">
        <v>1</v>
      </c>
      <c r="B8" s="2" t="s">
        <v>19</v>
      </c>
      <c r="C8" s="2" t="s">
        <v>15</v>
      </c>
      <c r="D8" s="2" t="s">
        <v>16</v>
      </c>
      <c r="E8" s="2" t="s">
        <v>17</v>
      </c>
      <c r="F8" s="2" t="s">
        <v>18</v>
      </c>
      <c r="G8" s="3">
        <v>19.899999999999999</v>
      </c>
      <c r="I8" s="34">
        <f t="shared" si="0"/>
        <v>0</v>
      </c>
    </row>
    <row r="9" spans="1:11" ht="63.75" customHeight="1" x14ac:dyDescent="0.35">
      <c r="A9" s="2" t="s">
        <v>1</v>
      </c>
      <c r="B9" s="2" t="s">
        <v>23</v>
      </c>
      <c r="C9" s="2" t="s">
        <v>20</v>
      </c>
      <c r="D9" s="2" t="s">
        <v>21</v>
      </c>
      <c r="E9" s="2" t="s">
        <v>9</v>
      </c>
      <c r="F9" s="2" t="s">
        <v>22</v>
      </c>
      <c r="G9" s="3">
        <v>18.899999999999999</v>
      </c>
      <c r="I9" s="34">
        <f t="shared" si="0"/>
        <v>0</v>
      </c>
    </row>
    <row r="10" spans="1:11" ht="63.75" customHeight="1" x14ac:dyDescent="0.35">
      <c r="A10" s="2" t="s">
        <v>1</v>
      </c>
      <c r="B10" s="2" t="s">
        <v>26</v>
      </c>
      <c r="C10" s="2" t="s">
        <v>24</v>
      </c>
      <c r="D10" s="2" t="s">
        <v>25</v>
      </c>
      <c r="E10" s="2" t="s">
        <v>4</v>
      </c>
      <c r="F10" s="2" t="s">
        <v>5</v>
      </c>
      <c r="G10" s="3">
        <v>21</v>
      </c>
      <c r="I10" s="34">
        <f t="shared" si="0"/>
        <v>0</v>
      </c>
    </row>
    <row r="11" spans="1:11" ht="63.75" customHeight="1" x14ac:dyDescent="0.35">
      <c r="A11" s="2" t="s">
        <v>1</v>
      </c>
      <c r="B11" s="2" t="s">
        <v>30</v>
      </c>
      <c r="C11" s="2" t="s">
        <v>27</v>
      </c>
      <c r="D11" s="2" t="s">
        <v>28</v>
      </c>
      <c r="E11" s="2" t="s">
        <v>4</v>
      </c>
      <c r="F11" s="2" t="s">
        <v>29</v>
      </c>
      <c r="G11" s="3">
        <v>15</v>
      </c>
      <c r="I11" s="34">
        <f t="shared" si="0"/>
        <v>0</v>
      </c>
    </row>
    <row r="12" spans="1:11" ht="63.75" customHeight="1" x14ac:dyDescent="0.35">
      <c r="A12" s="2" t="s">
        <v>1</v>
      </c>
      <c r="B12" s="2" t="s">
        <v>33</v>
      </c>
      <c r="C12" s="2" t="s">
        <v>31</v>
      </c>
      <c r="D12" s="2" t="s">
        <v>32</v>
      </c>
      <c r="E12" s="2" t="s">
        <v>9</v>
      </c>
      <c r="F12" s="2" t="s">
        <v>10</v>
      </c>
      <c r="G12" s="3">
        <v>22.9</v>
      </c>
      <c r="I12" s="34">
        <f t="shared" si="0"/>
        <v>0</v>
      </c>
    </row>
    <row r="13" spans="1:11" ht="63.75" customHeight="1" x14ac:dyDescent="0.35">
      <c r="A13" s="2" t="s">
        <v>1</v>
      </c>
      <c r="B13" s="2" t="s">
        <v>38</v>
      </c>
      <c r="C13" s="2" t="s">
        <v>34</v>
      </c>
      <c r="D13" s="2" t="s">
        <v>35</v>
      </c>
      <c r="E13" s="2" t="s">
        <v>36</v>
      </c>
      <c r="F13" s="2" t="s">
        <v>37</v>
      </c>
      <c r="G13" s="3">
        <v>18.899999999999999</v>
      </c>
      <c r="I13" s="34">
        <f t="shared" si="0"/>
        <v>0</v>
      </c>
    </row>
    <row r="14" spans="1:11" ht="63.75" customHeight="1" x14ac:dyDescent="0.35">
      <c r="A14" s="2" t="s">
        <v>1</v>
      </c>
      <c r="B14" s="2" t="s">
        <v>41</v>
      </c>
      <c r="C14" s="2" t="s">
        <v>39</v>
      </c>
      <c r="D14" s="2" t="s">
        <v>40</v>
      </c>
      <c r="E14" s="2" t="s">
        <v>4</v>
      </c>
      <c r="F14" s="2" t="s">
        <v>5</v>
      </c>
      <c r="G14" s="3">
        <v>17.899999999999999</v>
      </c>
      <c r="I14" s="34">
        <f t="shared" si="0"/>
        <v>0</v>
      </c>
    </row>
    <row r="15" spans="1:11" ht="63.75" customHeight="1" x14ac:dyDescent="0.35">
      <c r="A15" s="2" t="s">
        <v>1</v>
      </c>
      <c r="B15" s="2" t="s">
        <v>43</v>
      </c>
      <c r="C15" s="2" t="s">
        <v>42</v>
      </c>
      <c r="D15" s="2" t="s">
        <v>40</v>
      </c>
      <c r="E15" s="2" t="s">
        <v>4</v>
      </c>
      <c r="F15" s="2" t="s">
        <v>5</v>
      </c>
      <c r="G15" s="3">
        <v>17.899999999999999</v>
      </c>
      <c r="I15" s="34">
        <f t="shared" si="0"/>
        <v>0</v>
      </c>
    </row>
    <row r="16" spans="1:11" ht="63.75" customHeight="1" x14ac:dyDescent="0.35">
      <c r="A16" s="2" t="s">
        <v>1</v>
      </c>
      <c r="B16" s="2" t="s">
        <v>46</v>
      </c>
      <c r="C16" s="2" t="s">
        <v>44</v>
      </c>
      <c r="D16" s="2" t="s">
        <v>45</v>
      </c>
      <c r="E16" s="2" t="s">
        <v>36</v>
      </c>
      <c r="F16" s="2" t="s">
        <v>1</v>
      </c>
      <c r="G16" s="3">
        <v>22</v>
      </c>
      <c r="I16" s="34">
        <f t="shared" si="0"/>
        <v>0</v>
      </c>
    </row>
    <row r="17" spans="1:9" ht="63.75" customHeight="1" x14ac:dyDescent="0.35">
      <c r="A17" s="2" t="s">
        <v>1</v>
      </c>
      <c r="B17" s="2" t="s">
        <v>49</v>
      </c>
      <c r="C17" s="2" t="s">
        <v>47</v>
      </c>
      <c r="D17" s="2" t="s">
        <v>48</v>
      </c>
      <c r="E17" s="2" t="s">
        <v>4</v>
      </c>
      <c r="F17" s="2" t="s">
        <v>29</v>
      </c>
      <c r="G17" s="3">
        <v>15</v>
      </c>
      <c r="I17" s="34">
        <f t="shared" si="0"/>
        <v>0</v>
      </c>
    </row>
    <row r="18" spans="1:9" ht="63.75" customHeight="1" x14ac:dyDescent="0.35">
      <c r="A18" s="2" t="s">
        <v>1</v>
      </c>
      <c r="B18" s="2" t="s">
        <v>52</v>
      </c>
      <c r="C18" s="2" t="s">
        <v>50</v>
      </c>
      <c r="D18" s="2" t="s">
        <v>51</v>
      </c>
      <c r="E18" s="2" t="s">
        <v>4</v>
      </c>
      <c r="F18" s="2" t="s">
        <v>5</v>
      </c>
      <c r="G18" s="3">
        <v>16.899999999999999</v>
      </c>
      <c r="I18" s="34">
        <f t="shared" si="0"/>
        <v>0</v>
      </c>
    </row>
    <row r="19" spans="1:9" ht="63.75" customHeight="1" x14ac:dyDescent="0.35">
      <c r="A19" s="2" t="s">
        <v>1</v>
      </c>
      <c r="B19" s="2" t="s">
        <v>55</v>
      </c>
      <c r="C19" s="2" t="s">
        <v>53</v>
      </c>
      <c r="D19" s="2" t="s">
        <v>54</v>
      </c>
      <c r="E19" s="2" t="s">
        <v>4</v>
      </c>
      <c r="F19" s="2" t="s">
        <v>29</v>
      </c>
      <c r="G19" s="3">
        <v>15</v>
      </c>
      <c r="I19" s="34">
        <f t="shared" si="0"/>
        <v>0</v>
      </c>
    </row>
    <row r="20" spans="1:9" ht="63.75" customHeight="1" x14ac:dyDescent="0.35">
      <c r="A20" s="2" t="s">
        <v>1</v>
      </c>
      <c r="B20" s="2" t="s">
        <v>57</v>
      </c>
      <c r="C20" s="2" t="s">
        <v>56</v>
      </c>
      <c r="D20" s="2" t="s">
        <v>28</v>
      </c>
      <c r="E20" s="2" t="s">
        <v>4</v>
      </c>
      <c r="F20" s="2" t="s">
        <v>29</v>
      </c>
      <c r="G20" s="3">
        <v>15</v>
      </c>
      <c r="I20" s="34">
        <f t="shared" si="0"/>
        <v>0</v>
      </c>
    </row>
    <row r="21" spans="1:9" ht="63.75" customHeight="1" x14ac:dyDescent="0.35">
      <c r="A21" s="2" t="s">
        <v>1</v>
      </c>
      <c r="B21" s="2" t="s">
        <v>60</v>
      </c>
      <c r="C21" s="2" t="s">
        <v>58</v>
      </c>
      <c r="D21" s="2" t="s">
        <v>59</v>
      </c>
      <c r="E21" s="2" t="s">
        <v>9</v>
      </c>
      <c r="F21" s="2" t="s">
        <v>22</v>
      </c>
      <c r="G21" s="3">
        <v>17.899999999999999</v>
      </c>
      <c r="I21" s="34">
        <f t="shared" si="0"/>
        <v>0</v>
      </c>
    </row>
    <row r="22" spans="1:9" ht="63.75" customHeight="1" x14ac:dyDescent="0.35">
      <c r="A22" s="2" t="s">
        <v>1</v>
      </c>
      <c r="B22" s="2" t="s">
        <v>62</v>
      </c>
      <c r="C22" s="2" t="s">
        <v>61</v>
      </c>
      <c r="D22" s="2" t="s">
        <v>8</v>
      </c>
      <c r="E22" s="2" t="s">
        <v>9</v>
      </c>
      <c r="F22" s="2" t="s">
        <v>10</v>
      </c>
      <c r="G22" s="3">
        <v>19.899999999999999</v>
      </c>
      <c r="I22" s="34">
        <f t="shared" si="0"/>
        <v>0</v>
      </c>
    </row>
    <row r="23" spans="1:9" ht="63.75" customHeight="1" x14ac:dyDescent="0.35">
      <c r="A23" s="2" t="s">
        <v>1</v>
      </c>
      <c r="B23" s="2" t="s">
        <v>65</v>
      </c>
      <c r="C23" s="2" t="s">
        <v>63</v>
      </c>
      <c r="D23" s="2" t="s">
        <v>64</v>
      </c>
      <c r="E23" s="2" t="s">
        <v>4</v>
      </c>
      <c r="F23" s="2" t="s">
        <v>10</v>
      </c>
      <c r="G23" s="3">
        <v>19.899999999999999</v>
      </c>
      <c r="I23" s="34">
        <f t="shared" si="0"/>
        <v>0</v>
      </c>
    </row>
    <row r="24" spans="1:9" ht="63.75" customHeight="1" x14ac:dyDescent="0.35">
      <c r="A24" s="2" t="s">
        <v>1</v>
      </c>
      <c r="B24" s="2" t="s">
        <v>67</v>
      </c>
      <c r="C24" s="2" t="s">
        <v>66</v>
      </c>
      <c r="D24" s="2" t="s">
        <v>40</v>
      </c>
      <c r="E24" s="2" t="s">
        <v>4</v>
      </c>
      <c r="F24" s="2" t="s">
        <v>5</v>
      </c>
      <c r="G24" s="3">
        <v>17.899999999999999</v>
      </c>
      <c r="I24" s="34">
        <f t="shared" si="0"/>
        <v>0</v>
      </c>
    </row>
    <row r="25" spans="1:9" ht="63.75" customHeight="1" x14ac:dyDescent="0.35">
      <c r="A25" s="2" t="s">
        <v>1</v>
      </c>
      <c r="B25" s="2" t="s">
        <v>69</v>
      </c>
      <c r="C25" s="2" t="s">
        <v>68</v>
      </c>
      <c r="D25" s="2" t="s">
        <v>51</v>
      </c>
      <c r="E25" s="2" t="s">
        <v>4</v>
      </c>
      <c r="F25" s="2" t="s">
        <v>5</v>
      </c>
      <c r="G25" s="3">
        <v>17.899999999999999</v>
      </c>
      <c r="I25" s="34">
        <f t="shared" si="0"/>
        <v>0</v>
      </c>
    </row>
    <row r="26" spans="1:9" ht="63.75" customHeight="1" x14ac:dyDescent="0.35">
      <c r="A26" s="2" t="s">
        <v>1</v>
      </c>
      <c r="B26" s="2" t="s">
        <v>72</v>
      </c>
      <c r="C26" s="2" t="s">
        <v>70</v>
      </c>
      <c r="D26" s="2" t="s">
        <v>71</v>
      </c>
      <c r="E26" s="2" t="s">
        <v>9</v>
      </c>
      <c r="F26" s="2" t="s">
        <v>10</v>
      </c>
      <c r="G26" s="3">
        <v>18.899999999999999</v>
      </c>
      <c r="I26" s="34">
        <f t="shared" si="0"/>
        <v>0</v>
      </c>
    </row>
    <row r="27" spans="1:9" ht="63.75" customHeight="1" x14ac:dyDescent="0.35">
      <c r="A27" s="2" t="s">
        <v>1</v>
      </c>
      <c r="B27" s="2" t="s">
        <v>75</v>
      </c>
      <c r="C27" s="2" t="s">
        <v>73</v>
      </c>
      <c r="D27" s="2" t="s">
        <v>28</v>
      </c>
      <c r="E27" s="2" t="s">
        <v>4</v>
      </c>
      <c r="F27" s="2" t="s">
        <v>74</v>
      </c>
      <c r="G27" s="3">
        <v>15</v>
      </c>
      <c r="I27" s="34">
        <f t="shared" si="0"/>
        <v>0</v>
      </c>
    </row>
    <row r="28" spans="1:9" ht="63.75" customHeight="1" x14ac:dyDescent="0.35">
      <c r="A28" s="2" t="s">
        <v>1</v>
      </c>
      <c r="B28" s="2" t="s">
        <v>77</v>
      </c>
      <c r="C28" s="2" t="s">
        <v>76</v>
      </c>
      <c r="D28" s="2" t="s">
        <v>51</v>
      </c>
      <c r="E28" s="2" t="s">
        <v>4</v>
      </c>
      <c r="F28" s="2" t="s">
        <v>5</v>
      </c>
      <c r="G28" s="3">
        <v>17.899999999999999</v>
      </c>
      <c r="I28" s="34">
        <f t="shared" si="0"/>
        <v>0</v>
      </c>
    </row>
    <row r="29" spans="1:9" ht="63.75" customHeight="1" x14ac:dyDescent="0.35">
      <c r="A29" s="2" t="s">
        <v>1</v>
      </c>
      <c r="B29" s="2" t="s">
        <v>79</v>
      </c>
      <c r="C29" s="2" t="s">
        <v>78</v>
      </c>
      <c r="D29" s="2" t="s">
        <v>28</v>
      </c>
      <c r="E29" s="2" t="s">
        <v>4</v>
      </c>
      <c r="F29" s="2" t="s">
        <v>5</v>
      </c>
      <c r="G29" s="3">
        <v>15</v>
      </c>
      <c r="I29" s="34">
        <f t="shared" si="0"/>
        <v>0</v>
      </c>
    </row>
    <row r="30" spans="1:9" ht="63.75" customHeight="1" x14ac:dyDescent="0.35">
      <c r="A30" s="2" t="s">
        <v>1</v>
      </c>
      <c r="B30" s="2" t="s">
        <v>83</v>
      </c>
      <c r="C30" s="2" t="s">
        <v>80</v>
      </c>
      <c r="D30" s="2" t="s">
        <v>81</v>
      </c>
      <c r="E30" s="2" t="s">
        <v>4</v>
      </c>
      <c r="F30" s="2" t="s">
        <v>82</v>
      </c>
      <c r="G30" s="3">
        <v>19.899999999999999</v>
      </c>
      <c r="I30" s="34">
        <f t="shared" si="0"/>
        <v>0</v>
      </c>
    </row>
    <row r="31" spans="1:9" ht="63.75" customHeight="1" x14ac:dyDescent="0.35">
      <c r="A31" s="2" t="s">
        <v>1</v>
      </c>
      <c r="B31" s="2" t="s">
        <v>85</v>
      </c>
      <c r="C31" s="2" t="s">
        <v>84</v>
      </c>
      <c r="D31" s="2" t="s">
        <v>40</v>
      </c>
      <c r="E31" s="2" t="s">
        <v>4</v>
      </c>
      <c r="F31" s="2" t="s">
        <v>5</v>
      </c>
      <c r="G31" s="3">
        <v>17.899999999999999</v>
      </c>
      <c r="I31" s="34">
        <f t="shared" si="0"/>
        <v>0</v>
      </c>
    </row>
    <row r="32" spans="1:9" ht="63.75" customHeight="1" x14ac:dyDescent="0.35">
      <c r="A32" s="2" t="s">
        <v>1</v>
      </c>
      <c r="B32" s="2" t="s">
        <v>88</v>
      </c>
      <c r="C32" s="2" t="s">
        <v>86</v>
      </c>
      <c r="D32" s="2" t="s">
        <v>87</v>
      </c>
      <c r="E32" s="2" t="s">
        <v>9</v>
      </c>
      <c r="F32" s="2" t="s">
        <v>10</v>
      </c>
      <c r="G32" s="3">
        <v>22.9</v>
      </c>
      <c r="I32" s="34">
        <f t="shared" si="0"/>
        <v>0</v>
      </c>
    </row>
    <row r="33" spans="1:9" ht="63.75" customHeight="1" x14ac:dyDescent="0.35">
      <c r="A33" s="2" t="s">
        <v>1</v>
      </c>
      <c r="B33" s="2" t="s">
        <v>90</v>
      </c>
      <c r="C33" s="2" t="s">
        <v>89</v>
      </c>
      <c r="D33" s="2" t="s">
        <v>40</v>
      </c>
      <c r="E33" s="2" t="s">
        <v>4</v>
      </c>
      <c r="F33" s="2" t="s">
        <v>5</v>
      </c>
      <c r="G33" s="3">
        <v>17.899999999999999</v>
      </c>
      <c r="I33" s="34">
        <f t="shared" si="0"/>
        <v>0</v>
      </c>
    </row>
    <row r="34" spans="1:9" ht="63.75" customHeight="1" x14ac:dyDescent="0.35">
      <c r="A34" s="2" t="s">
        <v>1</v>
      </c>
      <c r="B34" s="2" t="s">
        <v>94</v>
      </c>
      <c r="C34" s="2" t="s">
        <v>91</v>
      </c>
      <c r="D34" s="2" t="s">
        <v>92</v>
      </c>
      <c r="E34" s="2" t="s">
        <v>93</v>
      </c>
      <c r="F34" s="2" t="s">
        <v>1</v>
      </c>
      <c r="G34" s="3">
        <v>17.899999999999999</v>
      </c>
      <c r="I34" s="34">
        <f t="shared" si="0"/>
        <v>0</v>
      </c>
    </row>
    <row r="35" spans="1:9" ht="63.75" customHeight="1" x14ac:dyDescent="0.35">
      <c r="A35" s="2" t="s">
        <v>1</v>
      </c>
      <c r="B35" s="2" t="s">
        <v>96</v>
      </c>
      <c r="C35" s="2" t="s">
        <v>95</v>
      </c>
      <c r="D35" s="2" t="s">
        <v>28</v>
      </c>
      <c r="E35" s="2" t="s">
        <v>4</v>
      </c>
      <c r="F35" s="2" t="s">
        <v>5</v>
      </c>
      <c r="G35" s="3">
        <v>18.899999999999999</v>
      </c>
      <c r="I35" s="34">
        <f t="shared" si="0"/>
        <v>0</v>
      </c>
    </row>
    <row r="36" spans="1:9" ht="63.75" customHeight="1" x14ac:dyDescent="0.35">
      <c r="A36" s="2" t="s">
        <v>1</v>
      </c>
      <c r="B36" s="2" t="s">
        <v>100</v>
      </c>
      <c r="C36" s="2" t="s">
        <v>97</v>
      </c>
      <c r="D36" s="2" t="s">
        <v>98</v>
      </c>
      <c r="E36" s="2" t="s">
        <v>4</v>
      </c>
      <c r="F36" s="2" t="s">
        <v>99</v>
      </c>
      <c r="G36" s="3">
        <v>14</v>
      </c>
      <c r="I36" s="34">
        <f t="shared" si="0"/>
        <v>0</v>
      </c>
    </row>
    <row r="37" spans="1:9" ht="63.75" customHeight="1" x14ac:dyDescent="0.35">
      <c r="A37" s="2" t="s">
        <v>1</v>
      </c>
      <c r="B37" s="2" t="s">
        <v>104</v>
      </c>
      <c r="C37" s="2" t="s">
        <v>101</v>
      </c>
      <c r="D37" s="2" t="s">
        <v>102</v>
      </c>
      <c r="E37" s="2" t="s">
        <v>4</v>
      </c>
      <c r="F37" s="2" t="s">
        <v>103</v>
      </c>
      <c r="G37" s="3">
        <v>14</v>
      </c>
      <c r="I37" s="34">
        <f t="shared" si="0"/>
        <v>0</v>
      </c>
    </row>
    <row r="38" spans="1:9" ht="63.75" customHeight="1" x14ac:dyDescent="0.35">
      <c r="A38" s="2" t="s">
        <v>1</v>
      </c>
      <c r="B38" s="2" t="s">
        <v>107</v>
      </c>
      <c r="C38" s="2" t="s">
        <v>105</v>
      </c>
      <c r="D38" s="2" t="s">
        <v>106</v>
      </c>
      <c r="E38" s="2" t="s">
        <v>9</v>
      </c>
      <c r="F38" s="2" t="s">
        <v>1</v>
      </c>
      <c r="G38" s="3">
        <v>19.899999999999999</v>
      </c>
      <c r="I38" s="34">
        <f t="shared" si="0"/>
        <v>0</v>
      </c>
    </row>
    <row r="39" spans="1:9" ht="63.75" customHeight="1" x14ac:dyDescent="0.35">
      <c r="A39" s="2" t="s">
        <v>1</v>
      </c>
      <c r="B39" s="2" t="s">
        <v>110</v>
      </c>
      <c r="C39" s="2" t="s">
        <v>108</v>
      </c>
      <c r="D39" s="2" t="s">
        <v>109</v>
      </c>
      <c r="E39" s="2" t="s">
        <v>4</v>
      </c>
      <c r="F39" s="2" t="s">
        <v>5</v>
      </c>
      <c r="G39" s="3">
        <v>19.899999999999999</v>
      </c>
      <c r="I39" s="34">
        <f t="shared" si="0"/>
        <v>0</v>
      </c>
    </row>
    <row r="40" spans="1:9" ht="63.75" customHeight="1" x14ac:dyDescent="0.35">
      <c r="A40" s="2" t="s">
        <v>1</v>
      </c>
      <c r="B40" s="2" t="s">
        <v>113</v>
      </c>
      <c r="C40" s="2" t="s">
        <v>111</v>
      </c>
      <c r="D40" s="2" t="s">
        <v>112</v>
      </c>
      <c r="E40" s="2" t="s">
        <v>4</v>
      </c>
      <c r="F40" s="2" t="s">
        <v>5</v>
      </c>
      <c r="G40" s="3">
        <v>17.899999999999999</v>
      </c>
      <c r="I40" s="34">
        <f t="shared" si="0"/>
        <v>0</v>
      </c>
    </row>
    <row r="41" spans="1:9" ht="63.75" customHeight="1" x14ac:dyDescent="0.35">
      <c r="A41" s="2" t="s">
        <v>1</v>
      </c>
      <c r="B41" s="2" t="s">
        <v>115</v>
      </c>
      <c r="C41" s="2" t="s">
        <v>114</v>
      </c>
      <c r="D41" s="2" t="s">
        <v>48</v>
      </c>
      <c r="E41" s="2" t="s">
        <v>4</v>
      </c>
      <c r="F41" s="2" t="s">
        <v>29</v>
      </c>
      <c r="G41" s="3">
        <v>15</v>
      </c>
      <c r="I41" s="34">
        <f t="shared" si="0"/>
        <v>0</v>
      </c>
    </row>
    <row r="42" spans="1:9" ht="63.75" customHeight="1" x14ac:dyDescent="0.35">
      <c r="A42" s="2" t="s">
        <v>1</v>
      </c>
      <c r="B42" s="2" t="s">
        <v>119</v>
      </c>
      <c r="C42" s="2" t="s">
        <v>116</v>
      </c>
      <c r="D42" s="2" t="s">
        <v>117</v>
      </c>
      <c r="E42" s="2" t="s">
        <v>4</v>
      </c>
      <c r="F42" s="2" t="s">
        <v>118</v>
      </c>
      <c r="G42" s="3">
        <v>15.9</v>
      </c>
      <c r="I42" s="34">
        <f t="shared" si="0"/>
        <v>0</v>
      </c>
    </row>
    <row r="43" spans="1:9" ht="63.75" customHeight="1" x14ac:dyDescent="0.35">
      <c r="A43" s="2" t="s">
        <v>1</v>
      </c>
      <c r="B43" s="2" t="s">
        <v>122</v>
      </c>
      <c r="C43" s="2" t="s">
        <v>120</v>
      </c>
      <c r="D43" s="2" t="s">
        <v>121</v>
      </c>
      <c r="E43" s="2" t="s">
        <v>93</v>
      </c>
      <c r="F43" s="2" t="s">
        <v>10</v>
      </c>
      <c r="G43" s="3">
        <v>17.899999999999999</v>
      </c>
      <c r="I43" s="34">
        <f t="shared" si="0"/>
        <v>0</v>
      </c>
    </row>
    <row r="44" spans="1:9" ht="63.75" customHeight="1" x14ac:dyDescent="0.35">
      <c r="A44" s="2" t="s">
        <v>1</v>
      </c>
      <c r="B44" s="2" t="s">
        <v>125</v>
      </c>
      <c r="C44" s="2" t="s">
        <v>123</v>
      </c>
      <c r="D44" s="2" t="s">
        <v>124</v>
      </c>
      <c r="E44" s="2" t="s">
        <v>4</v>
      </c>
      <c r="F44" s="2" t="s">
        <v>10</v>
      </c>
      <c r="G44" s="3">
        <v>18.899999999999999</v>
      </c>
      <c r="I44" s="34">
        <f t="shared" si="0"/>
        <v>0</v>
      </c>
    </row>
    <row r="45" spans="1:9" ht="63.75" customHeight="1" x14ac:dyDescent="0.35">
      <c r="A45" s="2" t="s">
        <v>1</v>
      </c>
      <c r="B45" s="2" t="s">
        <v>127</v>
      </c>
      <c r="C45" s="2" t="s">
        <v>126</v>
      </c>
      <c r="D45" s="2" t="s">
        <v>109</v>
      </c>
      <c r="E45" s="2" t="s">
        <v>4</v>
      </c>
      <c r="F45" s="2" t="s">
        <v>1</v>
      </c>
      <c r="G45" s="3">
        <v>19.899999999999999</v>
      </c>
      <c r="I45" s="34">
        <f t="shared" si="0"/>
        <v>0</v>
      </c>
    </row>
    <row r="46" spans="1:9" ht="63.75" customHeight="1" x14ac:dyDescent="0.35">
      <c r="A46" s="2" t="s">
        <v>1</v>
      </c>
      <c r="B46" s="2" t="s">
        <v>130</v>
      </c>
      <c r="C46" s="2" t="s">
        <v>128</v>
      </c>
      <c r="D46" s="2" t="s">
        <v>129</v>
      </c>
      <c r="E46" s="2" t="s">
        <v>93</v>
      </c>
      <c r="F46" s="2" t="s">
        <v>1</v>
      </c>
      <c r="G46" s="3">
        <v>18.899999999999999</v>
      </c>
      <c r="I46" s="34">
        <f t="shared" si="0"/>
        <v>0</v>
      </c>
    </row>
    <row r="47" spans="1:9" ht="63.75" customHeight="1" x14ac:dyDescent="0.35">
      <c r="A47" s="2" t="s">
        <v>1</v>
      </c>
      <c r="B47" s="2" t="s">
        <v>133</v>
      </c>
      <c r="C47" s="2" t="s">
        <v>131</v>
      </c>
      <c r="D47" s="2" t="s">
        <v>132</v>
      </c>
      <c r="E47" s="2" t="s">
        <v>93</v>
      </c>
      <c r="F47" s="2" t="s">
        <v>10</v>
      </c>
      <c r="G47" s="3">
        <v>18.899999999999999</v>
      </c>
      <c r="I47" s="34">
        <f t="shared" si="0"/>
        <v>0</v>
      </c>
    </row>
    <row r="48" spans="1:9" ht="63.75" customHeight="1" x14ac:dyDescent="0.35">
      <c r="A48" s="2" t="s">
        <v>1</v>
      </c>
      <c r="B48" s="2" t="s">
        <v>135</v>
      </c>
      <c r="C48" s="2" t="s">
        <v>134</v>
      </c>
      <c r="D48" s="2" t="s">
        <v>109</v>
      </c>
      <c r="E48" s="2" t="s">
        <v>4</v>
      </c>
      <c r="F48" s="2" t="s">
        <v>5</v>
      </c>
      <c r="G48" s="3">
        <v>19.899999999999999</v>
      </c>
      <c r="I48" s="34">
        <f t="shared" si="0"/>
        <v>0</v>
      </c>
    </row>
    <row r="49" spans="1:9" ht="63.75" customHeight="1" x14ac:dyDescent="0.35">
      <c r="A49" s="2" t="s">
        <v>1</v>
      </c>
      <c r="B49" s="2" t="s">
        <v>139</v>
      </c>
      <c r="C49" s="2" t="s">
        <v>136</v>
      </c>
      <c r="D49" s="2" t="s">
        <v>137</v>
      </c>
      <c r="E49" s="2" t="s">
        <v>4</v>
      </c>
      <c r="F49" s="2" t="s">
        <v>138</v>
      </c>
      <c r="G49" s="3">
        <v>15</v>
      </c>
      <c r="I49" s="34">
        <f t="shared" si="0"/>
        <v>0</v>
      </c>
    </row>
    <row r="50" spans="1:9" ht="63.75" customHeight="1" x14ac:dyDescent="0.35">
      <c r="A50" s="2" t="s">
        <v>1</v>
      </c>
      <c r="B50" s="2" t="s">
        <v>142</v>
      </c>
      <c r="C50" s="2" t="s">
        <v>140</v>
      </c>
      <c r="D50" s="2" t="s">
        <v>141</v>
      </c>
      <c r="E50" s="2" t="s">
        <v>4</v>
      </c>
      <c r="F50" s="2" t="s">
        <v>5</v>
      </c>
      <c r="G50" s="3">
        <v>18.899999999999999</v>
      </c>
      <c r="I50" s="34">
        <f t="shared" si="0"/>
        <v>0</v>
      </c>
    </row>
    <row r="51" spans="1:9" ht="63.75" customHeight="1" x14ac:dyDescent="0.35">
      <c r="A51" s="2" t="s">
        <v>1</v>
      </c>
      <c r="B51" s="2" t="s">
        <v>146</v>
      </c>
      <c r="C51" s="2" t="s">
        <v>143</v>
      </c>
      <c r="D51" s="2" t="s">
        <v>144</v>
      </c>
      <c r="E51" s="2" t="s">
        <v>4</v>
      </c>
      <c r="F51" s="2" t="s">
        <v>145</v>
      </c>
      <c r="G51" s="3">
        <v>19.899999999999999</v>
      </c>
      <c r="I51" s="34">
        <f t="shared" si="0"/>
        <v>0</v>
      </c>
    </row>
    <row r="52" spans="1:9" ht="63.75" customHeight="1" x14ac:dyDescent="0.35">
      <c r="A52" s="2" t="s">
        <v>1</v>
      </c>
      <c r="B52" s="2" t="s">
        <v>150</v>
      </c>
      <c r="C52" s="2" t="s">
        <v>147</v>
      </c>
      <c r="D52" s="2" t="s">
        <v>148</v>
      </c>
      <c r="E52" s="2" t="s">
        <v>17</v>
      </c>
      <c r="F52" s="2" t="s">
        <v>149</v>
      </c>
      <c r="G52" s="3">
        <v>16.899999999999999</v>
      </c>
      <c r="I52" s="34">
        <f t="shared" si="0"/>
        <v>0</v>
      </c>
    </row>
    <row r="53" spans="1:9" ht="63.75" customHeight="1" x14ac:dyDescent="0.35">
      <c r="A53" s="2" t="s">
        <v>1</v>
      </c>
      <c r="B53" s="2" t="s">
        <v>152</v>
      </c>
      <c r="C53" s="2" t="s">
        <v>151</v>
      </c>
      <c r="D53" s="2" t="s">
        <v>102</v>
      </c>
      <c r="E53" s="2" t="s">
        <v>4</v>
      </c>
      <c r="F53" s="2" t="s">
        <v>5</v>
      </c>
      <c r="G53" s="3">
        <v>16</v>
      </c>
      <c r="I53" s="34">
        <f t="shared" si="0"/>
        <v>0</v>
      </c>
    </row>
    <row r="54" spans="1:9" ht="63.75" customHeight="1" x14ac:dyDescent="0.35">
      <c r="A54" s="2" t="s">
        <v>1</v>
      </c>
      <c r="B54" s="2" t="s">
        <v>154</v>
      </c>
      <c r="C54" s="2" t="s">
        <v>153</v>
      </c>
      <c r="D54" s="2" t="s">
        <v>81</v>
      </c>
      <c r="E54" s="2" t="s">
        <v>4</v>
      </c>
      <c r="F54" s="2" t="s">
        <v>5</v>
      </c>
      <c r="G54" s="3">
        <v>23</v>
      </c>
      <c r="I54" s="34">
        <f t="shared" si="0"/>
        <v>0</v>
      </c>
    </row>
    <row r="55" spans="1:9" ht="63.75" customHeight="1" x14ac:dyDescent="0.35">
      <c r="A55" s="2" t="s">
        <v>1</v>
      </c>
      <c r="B55" s="2" t="s">
        <v>157</v>
      </c>
      <c r="C55" s="2" t="s">
        <v>155</v>
      </c>
      <c r="D55" s="2" t="s">
        <v>156</v>
      </c>
      <c r="E55" s="2" t="s">
        <v>4</v>
      </c>
      <c r="F55" s="2" t="s">
        <v>5</v>
      </c>
      <c r="G55" s="3">
        <v>17.899999999999999</v>
      </c>
      <c r="I55" s="34">
        <f t="shared" si="0"/>
        <v>0</v>
      </c>
    </row>
    <row r="56" spans="1:9" ht="63.75" customHeight="1" x14ac:dyDescent="0.35">
      <c r="A56" s="2" t="s">
        <v>1</v>
      </c>
      <c r="B56" s="2" t="s">
        <v>160</v>
      </c>
      <c r="C56" s="2" t="s">
        <v>158</v>
      </c>
      <c r="D56" s="2" t="s">
        <v>159</v>
      </c>
      <c r="E56" s="2" t="s">
        <v>4</v>
      </c>
      <c r="F56" s="2" t="s">
        <v>10</v>
      </c>
      <c r="G56" s="3">
        <v>18.899999999999999</v>
      </c>
      <c r="I56" s="34">
        <f t="shared" si="0"/>
        <v>0</v>
      </c>
    </row>
    <row r="57" spans="1:9" ht="63.75" customHeight="1" x14ac:dyDescent="0.35">
      <c r="A57" s="2" t="s">
        <v>1</v>
      </c>
      <c r="B57" s="2" t="s">
        <v>163</v>
      </c>
      <c r="C57" s="2" t="s">
        <v>161</v>
      </c>
      <c r="D57" s="2" t="s">
        <v>162</v>
      </c>
      <c r="E57" s="2" t="s">
        <v>17</v>
      </c>
      <c r="F57" s="2" t="s">
        <v>149</v>
      </c>
      <c r="G57" s="3">
        <v>15.9</v>
      </c>
      <c r="I57" s="34">
        <f t="shared" si="0"/>
        <v>0</v>
      </c>
    </row>
    <row r="58" spans="1:9" ht="63.75" customHeight="1" x14ac:dyDescent="0.35">
      <c r="A58" s="2" t="s">
        <v>1</v>
      </c>
      <c r="B58" s="2" t="s">
        <v>166</v>
      </c>
      <c r="C58" s="2" t="s">
        <v>164</v>
      </c>
      <c r="D58" s="2" t="s">
        <v>165</v>
      </c>
      <c r="E58" s="2" t="s">
        <v>4</v>
      </c>
      <c r="F58" s="2" t="s">
        <v>5</v>
      </c>
      <c r="G58" s="3">
        <v>17.899999999999999</v>
      </c>
      <c r="I58" s="34">
        <f t="shared" si="0"/>
        <v>0</v>
      </c>
    </row>
    <row r="59" spans="1:9" ht="63.75" customHeight="1" x14ac:dyDescent="0.35">
      <c r="A59" s="2" t="s">
        <v>1</v>
      </c>
      <c r="B59" s="2" t="s">
        <v>169</v>
      </c>
      <c r="C59" s="2" t="s">
        <v>167</v>
      </c>
      <c r="D59" s="2" t="s">
        <v>168</v>
      </c>
      <c r="E59" s="2" t="s">
        <v>36</v>
      </c>
      <c r="F59" s="2" t="s">
        <v>37</v>
      </c>
      <c r="G59" s="3">
        <v>18.899999999999999</v>
      </c>
      <c r="I59" s="34">
        <f t="shared" si="0"/>
        <v>0</v>
      </c>
    </row>
    <row r="60" spans="1:9" ht="63.75" customHeight="1" x14ac:dyDescent="0.35">
      <c r="A60" s="2" t="s">
        <v>1</v>
      </c>
      <c r="B60" s="2" t="s">
        <v>171</v>
      </c>
      <c r="C60" s="2" t="s">
        <v>170</v>
      </c>
      <c r="D60" s="2" t="s">
        <v>98</v>
      </c>
      <c r="E60" s="2" t="s">
        <v>4</v>
      </c>
      <c r="F60" s="2" t="s">
        <v>5</v>
      </c>
      <c r="G60" s="3">
        <v>16.899999999999999</v>
      </c>
      <c r="I60" s="34">
        <f t="shared" si="0"/>
        <v>0</v>
      </c>
    </row>
    <row r="61" spans="1:9" ht="63.75" customHeight="1" x14ac:dyDescent="0.35">
      <c r="A61" s="2" t="s">
        <v>1</v>
      </c>
      <c r="B61" s="2" t="s">
        <v>174</v>
      </c>
      <c r="C61" s="2" t="s">
        <v>172</v>
      </c>
      <c r="D61" s="2" t="s">
        <v>173</v>
      </c>
      <c r="E61" s="2" t="s">
        <v>36</v>
      </c>
      <c r="F61" s="2" t="s">
        <v>1</v>
      </c>
      <c r="G61" s="3">
        <v>19.899999999999999</v>
      </c>
      <c r="I61" s="34">
        <f t="shared" si="0"/>
        <v>0</v>
      </c>
    </row>
    <row r="62" spans="1:9" ht="63.75" customHeight="1" x14ac:dyDescent="0.35">
      <c r="A62" s="2" t="s">
        <v>1</v>
      </c>
      <c r="B62" s="2" t="s">
        <v>176</v>
      </c>
      <c r="C62" s="2" t="s">
        <v>175</v>
      </c>
      <c r="D62" s="2" t="s">
        <v>129</v>
      </c>
      <c r="E62" s="2" t="s">
        <v>93</v>
      </c>
      <c r="F62" s="2" t="s">
        <v>1</v>
      </c>
      <c r="G62" s="3">
        <v>18.899999999999999</v>
      </c>
      <c r="I62" s="34">
        <f t="shared" si="0"/>
        <v>0</v>
      </c>
    </row>
    <row r="63" spans="1:9" ht="63.75" customHeight="1" x14ac:dyDescent="0.35">
      <c r="A63" s="2"/>
      <c r="B63" s="2" t="s">
        <v>179</v>
      </c>
      <c r="C63" s="2" t="s">
        <v>177</v>
      </c>
      <c r="D63" s="2" t="s">
        <v>178</v>
      </c>
      <c r="E63" s="2" t="s">
        <v>4</v>
      </c>
      <c r="F63" s="2" t="s">
        <v>10</v>
      </c>
      <c r="G63" s="3">
        <v>19.899999999999999</v>
      </c>
      <c r="I63" s="34">
        <f t="shared" si="0"/>
        <v>0</v>
      </c>
    </row>
    <row r="64" spans="1:9" ht="63.75" customHeight="1" x14ac:dyDescent="0.35">
      <c r="A64" s="2" t="s">
        <v>1</v>
      </c>
      <c r="B64" s="2" t="s">
        <v>181</v>
      </c>
      <c r="C64" s="2" t="s">
        <v>180</v>
      </c>
      <c r="D64" s="2" t="s">
        <v>98</v>
      </c>
      <c r="E64" s="2" t="s">
        <v>4</v>
      </c>
      <c r="F64" s="2" t="s">
        <v>138</v>
      </c>
      <c r="G64" s="3">
        <v>10.9</v>
      </c>
      <c r="I64" s="34">
        <f t="shared" si="0"/>
        <v>0</v>
      </c>
    </row>
    <row r="65" spans="1:9" ht="63.75" customHeight="1" x14ac:dyDescent="0.35">
      <c r="A65" s="2" t="s">
        <v>1</v>
      </c>
      <c r="B65" s="2" t="s">
        <v>184</v>
      </c>
      <c r="C65" s="2" t="s">
        <v>182</v>
      </c>
      <c r="D65" s="2" t="s">
        <v>183</v>
      </c>
      <c r="E65" s="2" t="s">
        <v>4</v>
      </c>
      <c r="F65" s="2" t="s">
        <v>5</v>
      </c>
      <c r="G65" s="3">
        <v>17.899999999999999</v>
      </c>
      <c r="I65" s="34">
        <f t="shared" si="0"/>
        <v>0</v>
      </c>
    </row>
    <row r="66" spans="1:9" ht="63.75" customHeight="1" x14ac:dyDescent="0.35">
      <c r="A66" s="2" t="s">
        <v>1</v>
      </c>
      <c r="B66" s="2" t="s">
        <v>187</v>
      </c>
      <c r="C66" s="2" t="s">
        <v>185</v>
      </c>
      <c r="D66" s="2" t="s">
        <v>186</v>
      </c>
      <c r="E66" s="2" t="s">
        <v>4</v>
      </c>
      <c r="F66" s="2" t="s">
        <v>5</v>
      </c>
      <c r="G66" s="3">
        <v>18.899999999999999</v>
      </c>
      <c r="I66" s="34">
        <f t="shared" si="0"/>
        <v>0</v>
      </c>
    </row>
    <row r="67" spans="1:9" ht="63.75" customHeight="1" x14ac:dyDescent="0.35">
      <c r="A67" s="2" t="s">
        <v>1</v>
      </c>
      <c r="B67" s="2" t="s">
        <v>190</v>
      </c>
      <c r="C67" s="2" t="s">
        <v>188</v>
      </c>
      <c r="D67" s="2" t="s">
        <v>189</v>
      </c>
      <c r="E67" s="2" t="s">
        <v>4</v>
      </c>
      <c r="F67" s="2" t="s">
        <v>138</v>
      </c>
      <c r="G67" s="3">
        <v>13</v>
      </c>
      <c r="I67" s="34">
        <f t="shared" si="0"/>
        <v>0</v>
      </c>
    </row>
    <row r="68" spans="1:9" ht="63.75" customHeight="1" x14ac:dyDescent="0.35">
      <c r="A68" s="2" t="s">
        <v>1</v>
      </c>
      <c r="B68" s="2" t="s">
        <v>193</v>
      </c>
      <c r="C68" s="2" t="s">
        <v>191</v>
      </c>
      <c r="D68" s="2" t="s">
        <v>192</v>
      </c>
      <c r="E68" s="2" t="s">
        <v>93</v>
      </c>
      <c r="F68" s="2" t="s">
        <v>1</v>
      </c>
      <c r="G68" s="3">
        <v>21</v>
      </c>
      <c r="I68" s="34">
        <f t="shared" si="0"/>
        <v>0</v>
      </c>
    </row>
    <row r="69" spans="1:9" ht="63.75" customHeight="1" x14ac:dyDescent="0.35">
      <c r="A69" s="2" t="s">
        <v>1</v>
      </c>
      <c r="B69" s="2" t="s">
        <v>197</v>
      </c>
      <c r="C69" s="2" t="s">
        <v>194</v>
      </c>
      <c r="D69" s="2" t="s">
        <v>195</v>
      </c>
      <c r="E69" s="2" t="s">
        <v>93</v>
      </c>
      <c r="F69" s="2" t="s">
        <v>196</v>
      </c>
      <c r="G69" s="3">
        <v>16.899999999999999</v>
      </c>
      <c r="I69" s="34">
        <f t="shared" si="0"/>
        <v>0</v>
      </c>
    </row>
    <row r="70" spans="1:9" ht="63.75" customHeight="1" x14ac:dyDescent="0.35">
      <c r="A70" s="2" t="s">
        <v>1</v>
      </c>
      <c r="B70" s="2" t="s">
        <v>200</v>
      </c>
      <c r="C70" s="2" t="s">
        <v>198</v>
      </c>
      <c r="D70" s="2" t="s">
        <v>199</v>
      </c>
      <c r="E70" s="2" t="s">
        <v>4</v>
      </c>
      <c r="F70" s="2" t="s">
        <v>10</v>
      </c>
      <c r="G70" s="3">
        <v>18.899999999999999</v>
      </c>
      <c r="I70" s="34">
        <f t="shared" ref="I70:I104" si="1">H70*G70</f>
        <v>0</v>
      </c>
    </row>
    <row r="71" spans="1:9" ht="63.75" customHeight="1" x14ac:dyDescent="0.35">
      <c r="A71" s="2" t="s">
        <v>1</v>
      </c>
      <c r="B71" s="2" t="s">
        <v>203</v>
      </c>
      <c r="C71" s="2" t="s">
        <v>201</v>
      </c>
      <c r="D71" s="2" t="s">
        <v>202</v>
      </c>
      <c r="E71" s="2" t="s">
        <v>36</v>
      </c>
      <c r="F71" s="2" t="s">
        <v>10</v>
      </c>
      <c r="G71" s="3">
        <v>18.899999999999999</v>
      </c>
      <c r="I71" s="34">
        <f t="shared" si="1"/>
        <v>0</v>
      </c>
    </row>
    <row r="72" spans="1:9" ht="63.75" customHeight="1" x14ac:dyDescent="0.35">
      <c r="A72" s="2" t="s">
        <v>1</v>
      </c>
      <c r="B72" s="2" t="s">
        <v>205</v>
      </c>
      <c r="C72" s="2" t="s">
        <v>204</v>
      </c>
      <c r="D72" s="2" t="s">
        <v>144</v>
      </c>
      <c r="E72" s="2" t="s">
        <v>4</v>
      </c>
      <c r="F72" s="2" t="s">
        <v>145</v>
      </c>
      <c r="G72" s="3">
        <v>19.899999999999999</v>
      </c>
      <c r="I72" s="34">
        <f t="shared" si="1"/>
        <v>0</v>
      </c>
    </row>
    <row r="73" spans="1:9" ht="63.75" customHeight="1" x14ac:dyDescent="0.35">
      <c r="A73" s="2" t="s">
        <v>1</v>
      </c>
      <c r="B73" s="2" t="s">
        <v>208</v>
      </c>
      <c r="C73" s="2" t="s">
        <v>206</v>
      </c>
      <c r="D73" s="2" t="s">
        <v>207</v>
      </c>
      <c r="E73" s="2" t="s">
        <v>17</v>
      </c>
      <c r="F73" s="2" t="s">
        <v>149</v>
      </c>
      <c r="G73" s="3">
        <v>15</v>
      </c>
      <c r="I73" s="34">
        <f t="shared" si="1"/>
        <v>0</v>
      </c>
    </row>
    <row r="74" spans="1:9" ht="63.75" customHeight="1" x14ac:dyDescent="0.35">
      <c r="A74" s="2" t="s">
        <v>1</v>
      </c>
      <c r="B74" s="2" t="s">
        <v>211</v>
      </c>
      <c r="C74" s="2" t="s">
        <v>209</v>
      </c>
      <c r="D74" s="2" t="s">
        <v>210</v>
      </c>
      <c r="E74" s="2" t="s">
        <v>36</v>
      </c>
      <c r="F74" s="2" t="s">
        <v>37</v>
      </c>
      <c r="G74" s="3">
        <v>12.9</v>
      </c>
      <c r="I74" s="34">
        <f t="shared" si="1"/>
        <v>0</v>
      </c>
    </row>
    <row r="75" spans="1:9" ht="63.75" customHeight="1" x14ac:dyDescent="0.35">
      <c r="A75" s="2" t="s">
        <v>1</v>
      </c>
      <c r="B75" s="2" t="s">
        <v>215</v>
      </c>
      <c r="C75" s="2" t="s">
        <v>212</v>
      </c>
      <c r="D75" s="2" t="s">
        <v>213</v>
      </c>
      <c r="E75" s="2" t="s">
        <v>4</v>
      </c>
      <c r="F75" s="2" t="s">
        <v>214</v>
      </c>
      <c r="G75" s="3">
        <v>13.9</v>
      </c>
      <c r="I75" s="34">
        <f t="shared" si="1"/>
        <v>0</v>
      </c>
    </row>
    <row r="76" spans="1:9" ht="63.75" customHeight="1" x14ac:dyDescent="0.35">
      <c r="A76" s="2" t="s">
        <v>1</v>
      </c>
      <c r="B76" s="2" t="s">
        <v>217</v>
      </c>
      <c r="C76" s="2" t="s">
        <v>216</v>
      </c>
      <c r="D76" s="2" t="s">
        <v>165</v>
      </c>
      <c r="E76" s="2" t="s">
        <v>4</v>
      </c>
      <c r="F76" s="2" t="s">
        <v>5</v>
      </c>
      <c r="G76" s="3">
        <v>17.899999999999999</v>
      </c>
      <c r="I76" s="34">
        <f t="shared" si="1"/>
        <v>0</v>
      </c>
    </row>
    <row r="77" spans="1:9" ht="63.75" customHeight="1" x14ac:dyDescent="0.35">
      <c r="A77" s="2" t="s">
        <v>1</v>
      </c>
      <c r="B77" s="2" t="s">
        <v>220</v>
      </c>
      <c r="C77" s="2" t="s">
        <v>218</v>
      </c>
      <c r="D77" s="2" t="s">
        <v>219</v>
      </c>
      <c r="E77" s="2" t="s">
        <v>4</v>
      </c>
      <c r="F77" s="2" t="s">
        <v>10</v>
      </c>
      <c r="G77" s="3">
        <v>19.899999999999999</v>
      </c>
      <c r="I77" s="34">
        <f t="shared" si="1"/>
        <v>0</v>
      </c>
    </row>
    <row r="78" spans="1:9" ht="63.75" customHeight="1" x14ac:dyDescent="0.35">
      <c r="A78" s="2" t="s">
        <v>1</v>
      </c>
      <c r="B78" s="2" t="s">
        <v>224</v>
      </c>
      <c r="C78" s="2" t="s">
        <v>221</v>
      </c>
      <c r="D78" s="2" t="s">
        <v>222</v>
      </c>
      <c r="E78" s="2" t="s">
        <v>9</v>
      </c>
      <c r="F78" s="2" t="s">
        <v>223</v>
      </c>
      <c r="G78" s="3">
        <v>22</v>
      </c>
      <c r="I78" s="34">
        <f t="shared" si="1"/>
        <v>0</v>
      </c>
    </row>
    <row r="79" spans="1:9" ht="63.75" customHeight="1" x14ac:dyDescent="0.35">
      <c r="A79" s="2" t="s">
        <v>1</v>
      </c>
      <c r="B79" s="2" t="s">
        <v>228</v>
      </c>
      <c r="C79" s="2" t="s">
        <v>225</v>
      </c>
      <c r="D79" s="2" t="s">
        <v>226</v>
      </c>
      <c r="E79" s="2" t="s">
        <v>36</v>
      </c>
      <c r="F79" s="2" t="s">
        <v>227</v>
      </c>
      <c r="G79" s="3">
        <v>17</v>
      </c>
      <c r="I79" s="34">
        <f t="shared" si="1"/>
        <v>0</v>
      </c>
    </row>
    <row r="80" spans="1:9" ht="63.75" customHeight="1" x14ac:dyDescent="0.35">
      <c r="A80" s="2" t="s">
        <v>1</v>
      </c>
      <c r="B80" s="2" t="s">
        <v>231</v>
      </c>
      <c r="C80" s="2" t="s">
        <v>229</v>
      </c>
      <c r="D80" s="2" t="s">
        <v>230</v>
      </c>
      <c r="E80" s="2" t="s">
        <v>17</v>
      </c>
      <c r="F80" s="2" t="s">
        <v>1</v>
      </c>
      <c r="G80" s="3">
        <v>16.5</v>
      </c>
      <c r="I80" s="34">
        <f t="shared" si="1"/>
        <v>0</v>
      </c>
    </row>
    <row r="81" spans="1:9" ht="63.75" customHeight="1" x14ac:dyDescent="0.35">
      <c r="A81" s="2" t="s">
        <v>1</v>
      </c>
      <c r="B81" s="2" t="s">
        <v>234</v>
      </c>
      <c r="C81" s="2" t="s">
        <v>232</v>
      </c>
      <c r="D81" s="2" t="s">
        <v>233</v>
      </c>
      <c r="E81" s="2" t="s">
        <v>36</v>
      </c>
      <c r="F81" s="2" t="s">
        <v>37</v>
      </c>
      <c r="G81" s="3">
        <v>18.899999999999999</v>
      </c>
      <c r="I81" s="34">
        <f t="shared" si="1"/>
        <v>0</v>
      </c>
    </row>
    <row r="82" spans="1:9" ht="63.75" customHeight="1" x14ac:dyDescent="0.35">
      <c r="A82" s="2" t="s">
        <v>1</v>
      </c>
      <c r="B82" s="2" t="s">
        <v>238</v>
      </c>
      <c r="C82" s="2" t="s">
        <v>235</v>
      </c>
      <c r="D82" s="2" t="s">
        <v>236</v>
      </c>
      <c r="E82" s="2" t="s">
        <v>36</v>
      </c>
      <c r="F82" s="2" t="s">
        <v>237</v>
      </c>
      <c r="G82" s="3">
        <v>12.9</v>
      </c>
      <c r="I82" s="34">
        <f t="shared" si="1"/>
        <v>0</v>
      </c>
    </row>
    <row r="83" spans="1:9" ht="63.75" customHeight="1" x14ac:dyDescent="0.35">
      <c r="A83" s="2" t="s">
        <v>1</v>
      </c>
      <c r="B83" s="2" t="s">
        <v>241</v>
      </c>
      <c r="C83" s="2" t="s">
        <v>239</v>
      </c>
      <c r="D83" s="2" t="s">
        <v>240</v>
      </c>
      <c r="E83" s="2" t="s">
        <v>4</v>
      </c>
      <c r="F83" s="2" t="s">
        <v>10</v>
      </c>
      <c r="G83" s="3">
        <v>19.899999999999999</v>
      </c>
      <c r="I83" s="34">
        <f t="shared" si="1"/>
        <v>0</v>
      </c>
    </row>
    <row r="84" spans="1:9" ht="63.75" customHeight="1" x14ac:dyDescent="0.35">
      <c r="A84" s="2" t="s">
        <v>1</v>
      </c>
      <c r="B84" s="2" t="s">
        <v>243</v>
      </c>
      <c r="C84" s="2" t="s">
        <v>242</v>
      </c>
      <c r="D84" s="2" t="s">
        <v>8</v>
      </c>
      <c r="E84" s="2" t="s">
        <v>9</v>
      </c>
      <c r="F84" s="2" t="s">
        <v>1</v>
      </c>
      <c r="G84" s="3">
        <v>24.9</v>
      </c>
      <c r="I84" s="34">
        <f t="shared" si="1"/>
        <v>0</v>
      </c>
    </row>
    <row r="85" spans="1:9" ht="63.75" customHeight="1" x14ac:dyDescent="0.35">
      <c r="A85" s="2" t="s">
        <v>1</v>
      </c>
      <c r="B85" s="2" t="s">
        <v>246</v>
      </c>
      <c r="C85" s="2" t="s">
        <v>244</v>
      </c>
      <c r="D85" s="2" t="s">
        <v>245</v>
      </c>
      <c r="E85" s="2" t="s">
        <v>36</v>
      </c>
      <c r="F85" s="2" t="s">
        <v>37</v>
      </c>
      <c r="G85" s="3">
        <v>18.899999999999999</v>
      </c>
      <c r="I85" s="34">
        <f t="shared" si="1"/>
        <v>0</v>
      </c>
    </row>
    <row r="86" spans="1:9" ht="63.75" customHeight="1" x14ac:dyDescent="0.35">
      <c r="A86" s="2" t="s">
        <v>1</v>
      </c>
      <c r="B86" s="2" t="s">
        <v>248</v>
      </c>
      <c r="C86" s="2" t="s">
        <v>247</v>
      </c>
      <c r="D86" s="2" t="s">
        <v>129</v>
      </c>
      <c r="E86" s="2" t="s">
        <v>93</v>
      </c>
      <c r="F86" s="2" t="s">
        <v>1</v>
      </c>
      <c r="G86" s="3">
        <v>18.899999999999999</v>
      </c>
      <c r="I86" s="34">
        <f t="shared" si="1"/>
        <v>0</v>
      </c>
    </row>
    <row r="87" spans="1:9" ht="63.75" customHeight="1" x14ac:dyDescent="0.35">
      <c r="A87" s="2" t="s">
        <v>1</v>
      </c>
      <c r="B87" s="2" t="s">
        <v>250</v>
      </c>
      <c r="C87" s="2" t="s">
        <v>249</v>
      </c>
      <c r="D87" s="2" t="s">
        <v>71</v>
      </c>
      <c r="E87" s="2" t="s">
        <v>9</v>
      </c>
      <c r="F87" s="2" t="s">
        <v>1</v>
      </c>
      <c r="G87" s="3">
        <v>18.899999999999999</v>
      </c>
      <c r="I87" s="34">
        <f t="shared" si="1"/>
        <v>0</v>
      </c>
    </row>
    <row r="88" spans="1:9" ht="63.75" customHeight="1" x14ac:dyDescent="0.35">
      <c r="A88" s="2" t="s">
        <v>1</v>
      </c>
      <c r="B88" s="2" t="s">
        <v>252</v>
      </c>
      <c r="C88" s="2" t="s">
        <v>251</v>
      </c>
      <c r="D88" s="2" t="s">
        <v>81</v>
      </c>
      <c r="E88" s="2" t="s">
        <v>4</v>
      </c>
      <c r="F88" s="2" t="s">
        <v>237</v>
      </c>
      <c r="G88" s="3">
        <v>10</v>
      </c>
      <c r="I88" s="34">
        <f t="shared" si="1"/>
        <v>0</v>
      </c>
    </row>
    <row r="89" spans="1:9" ht="63.75" customHeight="1" x14ac:dyDescent="0.35">
      <c r="A89" s="2" t="s">
        <v>1</v>
      </c>
      <c r="B89" s="2" t="s">
        <v>255</v>
      </c>
      <c r="C89" s="2" t="s">
        <v>253</v>
      </c>
      <c r="D89" s="2" t="s">
        <v>254</v>
      </c>
      <c r="E89" s="2" t="s">
        <v>4</v>
      </c>
      <c r="F89" s="2" t="s">
        <v>5</v>
      </c>
      <c r="G89" s="3">
        <v>17.899999999999999</v>
      </c>
      <c r="I89" s="34">
        <f t="shared" si="1"/>
        <v>0</v>
      </c>
    </row>
    <row r="90" spans="1:9" ht="63.75" customHeight="1" x14ac:dyDescent="0.35">
      <c r="A90" s="2" t="s">
        <v>1</v>
      </c>
      <c r="B90" s="2" t="s">
        <v>257</v>
      </c>
      <c r="C90" s="2" t="s">
        <v>256</v>
      </c>
      <c r="D90" s="2" t="s">
        <v>81</v>
      </c>
      <c r="E90" s="2" t="s">
        <v>4</v>
      </c>
      <c r="F90" s="2" t="s">
        <v>82</v>
      </c>
      <c r="G90" s="3">
        <v>14</v>
      </c>
      <c r="I90" s="34">
        <f t="shared" si="1"/>
        <v>0</v>
      </c>
    </row>
    <row r="91" spans="1:9" ht="63.75" customHeight="1" x14ac:dyDescent="0.35">
      <c r="A91" s="2" t="s">
        <v>1</v>
      </c>
      <c r="B91" s="2" t="s">
        <v>260</v>
      </c>
      <c r="C91" s="2" t="s">
        <v>258</v>
      </c>
      <c r="D91" s="2" t="s">
        <v>259</v>
      </c>
      <c r="E91" s="2" t="s">
        <v>9</v>
      </c>
      <c r="F91" s="2" t="s">
        <v>223</v>
      </c>
      <c r="G91" s="3">
        <v>19.899999999999999</v>
      </c>
      <c r="I91" s="34">
        <f t="shared" si="1"/>
        <v>0</v>
      </c>
    </row>
    <row r="92" spans="1:9" ht="63.75" customHeight="1" x14ac:dyDescent="0.35">
      <c r="A92" s="2" t="s">
        <v>1</v>
      </c>
      <c r="B92" s="2" t="s">
        <v>263</v>
      </c>
      <c r="C92" s="2" t="s">
        <v>261</v>
      </c>
      <c r="D92" s="2" t="s">
        <v>262</v>
      </c>
      <c r="E92" s="2" t="s">
        <v>4</v>
      </c>
      <c r="F92" s="2" t="s">
        <v>10</v>
      </c>
      <c r="G92" s="3">
        <v>19.899999999999999</v>
      </c>
      <c r="I92" s="34">
        <f t="shared" si="1"/>
        <v>0</v>
      </c>
    </row>
    <row r="93" spans="1:9" ht="63.75" customHeight="1" x14ac:dyDescent="0.35">
      <c r="A93" s="2" t="s">
        <v>1</v>
      </c>
      <c r="B93" s="2" t="s">
        <v>265</v>
      </c>
      <c r="C93" s="2" t="s">
        <v>264</v>
      </c>
      <c r="D93" s="2" t="s">
        <v>189</v>
      </c>
      <c r="E93" s="2" t="s">
        <v>4</v>
      </c>
      <c r="F93" s="2" t="s">
        <v>138</v>
      </c>
      <c r="G93" s="3">
        <v>13</v>
      </c>
      <c r="I93" s="34">
        <f t="shared" si="1"/>
        <v>0</v>
      </c>
    </row>
    <row r="94" spans="1:9" ht="63.75" customHeight="1" x14ac:dyDescent="0.35">
      <c r="A94" s="2" t="s">
        <v>1</v>
      </c>
      <c r="B94" s="2" t="s">
        <v>267</v>
      </c>
      <c r="C94" s="2" t="s">
        <v>266</v>
      </c>
      <c r="D94" s="2" t="s">
        <v>189</v>
      </c>
      <c r="E94" s="2" t="s">
        <v>4</v>
      </c>
      <c r="F94" s="2" t="s">
        <v>138</v>
      </c>
      <c r="G94" s="3">
        <v>13</v>
      </c>
      <c r="I94" s="34">
        <f t="shared" si="1"/>
        <v>0</v>
      </c>
    </row>
    <row r="95" spans="1:9" ht="63.75" customHeight="1" x14ac:dyDescent="0.35">
      <c r="A95" s="2" t="s">
        <v>1</v>
      </c>
      <c r="B95" s="2" t="s">
        <v>270</v>
      </c>
      <c r="C95" s="2" t="s">
        <v>268</v>
      </c>
      <c r="D95" s="2" t="s">
        <v>269</v>
      </c>
      <c r="E95" s="2" t="s">
        <v>36</v>
      </c>
      <c r="F95" s="2" t="s">
        <v>1</v>
      </c>
      <c r="G95" s="3">
        <v>18.899999999999999</v>
      </c>
      <c r="I95" s="34">
        <f t="shared" si="1"/>
        <v>0</v>
      </c>
    </row>
    <row r="96" spans="1:9" ht="63.75" customHeight="1" x14ac:dyDescent="0.35">
      <c r="A96" s="2" t="s">
        <v>1</v>
      </c>
      <c r="B96" s="2" t="s">
        <v>273</v>
      </c>
      <c r="C96" s="2" t="s">
        <v>271</v>
      </c>
      <c r="D96" s="2" t="s">
        <v>272</v>
      </c>
      <c r="E96" s="2" t="s">
        <v>9</v>
      </c>
      <c r="F96" s="2" t="s">
        <v>10</v>
      </c>
      <c r="G96" s="3">
        <v>22.9</v>
      </c>
      <c r="I96" s="34">
        <f t="shared" si="1"/>
        <v>0</v>
      </c>
    </row>
    <row r="97" spans="1:9" ht="63.75" customHeight="1" x14ac:dyDescent="0.35">
      <c r="A97" s="2" t="s">
        <v>1</v>
      </c>
      <c r="B97" s="2" t="s">
        <v>275</v>
      </c>
      <c r="C97" s="2" t="s">
        <v>274</v>
      </c>
      <c r="D97" s="2" t="s">
        <v>81</v>
      </c>
      <c r="E97" s="2" t="s">
        <v>4</v>
      </c>
      <c r="F97" s="2" t="s">
        <v>138</v>
      </c>
      <c r="G97" s="3">
        <v>13.9</v>
      </c>
      <c r="I97" s="34">
        <f t="shared" si="1"/>
        <v>0</v>
      </c>
    </row>
    <row r="98" spans="1:9" ht="63.75" customHeight="1" x14ac:dyDescent="0.35">
      <c r="A98" s="2" t="s">
        <v>1</v>
      </c>
      <c r="B98" s="2" t="s">
        <v>278</v>
      </c>
      <c r="C98" s="2" t="s">
        <v>276</v>
      </c>
      <c r="D98" s="2" t="s">
        <v>277</v>
      </c>
      <c r="E98" s="2" t="s">
        <v>4</v>
      </c>
      <c r="F98" s="2" t="s">
        <v>138</v>
      </c>
      <c r="G98" s="3">
        <v>12.9</v>
      </c>
      <c r="I98" s="34">
        <f t="shared" si="1"/>
        <v>0</v>
      </c>
    </row>
    <row r="99" spans="1:9" ht="63.75" customHeight="1" x14ac:dyDescent="0.35">
      <c r="A99" s="2" t="s">
        <v>1</v>
      </c>
      <c r="B99" s="2" t="s">
        <v>281</v>
      </c>
      <c r="C99" s="2" t="s">
        <v>279</v>
      </c>
      <c r="D99" s="2" t="s">
        <v>280</v>
      </c>
      <c r="E99" s="2" t="s">
        <v>4</v>
      </c>
      <c r="F99" s="2" t="s">
        <v>5</v>
      </c>
      <c r="G99" s="3">
        <v>18.899999999999999</v>
      </c>
      <c r="I99" s="34">
        <f t="shared" si="1"/>
        <v>0</v>
      </c>
    </row>
    <row r="100" spans="1:9" ht="63.75" customHeight="1" x14ac:dyDescent="0.35">
      <c r="A100" s="2" t="s">
        <v>1</v>
      </c>
      <c r="B100" s="2" t="s">
        <v>284</v>
      </c>
      <c r="C100" s="2" t="s">
        <v>282</v>
      </c>
      <c r="D100" s="2" t="s">
        <v>283</v>
      </c>
      <c r="E100" s="2" t="s">
        <v>4</v>
      </c>
      <c r="F100" s="2" t="s">
        <v>10</v>
      </c>
      <c r="G100" s="3">
        <v>19.899999999999999</v>
      </c>
      <c r="I100" s="34">
        <f t="shared" si="1"/>
        <v>0</v>
      </c>
    </row>
    <row r="101" spans="1:9" ht="63.75" customHeight="1" x14ac:dyDescent="0.35">
      <c r="A101" s="2" t="s">
        <v>1</v>
      </c>
      <c r="B101" s="2" t="s">
        <v>287</v>
      </c>
      <c r="C101" s="2" t="s">
        <v>285</v>
      </c>
      <c r="D101" s="2" t="s">
        <v>286</v>
      </c>
      <c r="E101" s="2" t="s">
        <v>93</v>
      </c>
      <c r="F101" s="2" t="s">
        <v>10</v>
      </c>
      <c r="G101" s="3">
        <v>18.899999999999999</v>
      </c>
      <c r="I101" s="34">
        <f t="shared" si="1"/>
        <v>0</v>
      </c>
    </row>
    <row r="102" spans="1:9" ht="63.75" customHeight="1" x14ac:dyDescent="0.35">
      <c r="A102" s="2" t="s">
        <v>1</v>
      </c>
      <c r="B102" s="2" t="s">
        <v>290</v>
      </c>
      <c r="C102" s="2" t="s">
        <v>288</v>
      </c>
      <c r="D102" s="2" t="s">
        <v>289</v>
      </c>
      <c r="E102" s="2" t="s">
        <v>93</v>
      </c>
      <c r="F102" s="2" t="s">
        <v>1</v>
      </c>
      <c r="G102" s="3">
        <v>15.9</v>
      </c>
      <c r="I102" s="34">
        <f t="shared" si="1"/>
        <v>0</v>
      </c>
    </row>
    <row r="103" spans="1:9" ht="63.75" customHeight="1" x14ac:dyDescent="0.35">
      <c r="A103" s="2" t="s">
        <v>1</v>
      </c>
      <c r="B103" s="2" t="s">
        <v>293</v>
      </c>
      <c r="C103" s="2" t="s">
        <v>291</v>
      </c>
      <c r="D103" s="2" t="s">
        <v>292</v>
      </c>
      <c r="E103" s="2" t="s">
        <v>9</v>
      </c>
      <c r="F103" s="2" t="s">
        <v>10</v>
      </c>
      <c r="G103" s="3">
        <v>19.899999999999999</v>
      </c>
      <c r="I103" s="34">
        <f t="shared" si="1"/>
        <v>0</v>
      </c>
    </row>
    <row r="104" spans="1:9" ht="63.75" customHeight="1" x14ac:dyDescent="0.35">
      <c r="A104" s="2" t="s">
        <v>1</v>
      </c>
      <c r="B104" s="2" t="s">
        <v>297</v>
      </c>
      <c r="C104" s="2" t="s">
        <v>294</v>
      </c>
      <c r="D104" s="2" t="s">
        <v>295</v>
      </c>
      <c r="E104" s="2" t="s">
        <v>9</v>
      </c>
      <c r="F104" s="2" t="s">
        <v>296</v>
      </c>
      <c r="G104" s="3">
        <v>20</v>
      </c>
      <c r="I104" s="34">
        <f t="shared" si="1"/>
        <v>0</v>
      </c>
    </row>
    <row r="107" spans="1:9" x14ac:dyDescent="0.35">
      <c r="A107" s="23" t="s">
        <v>345</v>
      </c>
      <c r="B107" s="14"/>
      <c r="C107" s="15"/>
      <c r="E107" s="16" t="s">
        <v>304</v>
      </c>
      <c r="F107" s="16"/>
      <c r="G107" s="16"/>
      <c r="H107" s="10">
        <f>SUM(I109:I132)</f>
        <v>0</v>
      </c>
    </row>
    <row r="108" spans="1:9" x14ac:dyDescent="0.35">
      <c r="A108" s="17" t="s">
        <v>306</v>
      </c>
      <c r="B108" s="17" t="s">
        <v>307</v>
      </c>
      <c r="C108" s="17" t="s">
        <v>300</v>
      </c>
      <c r="D108" s="17" t="s">
        <v>299</v>
      </c>
      <c r="E108" s="17" t="s">
        <v>302</v>
      </c>
      <c r="F108" s="17"/>
      <c r="G108" s="17"/>
      <c r="H108" s="17" t="s">
        <v>303</v>
      </c>
    </row>
    <row r="109" spans="1:9" x14ac:dyDescent="0.35">
      <c r="A109" s="18">
        <v>1</v>
      </c>
      <c r="B109" s="19">
        <v>9788817174459</v>
      </c>
      <c r="C109" s="20" t="s">
        <v>308</v>
      </c>
      <c r="D109" s="21" t="s">
        <v>309</v>
      </c>
      <c r="E109" s="19">
        <v>27</v>
      </c>
      <c r="F109" s="22"/>
      <c r="G109" s="22"/>
      <c r="I109" s="34">
        <f>H109*E109</f>
        <v>0</v>
      </c>
    </row>
    <row r="110" spans="1:9" x14ac:dyDescent="0.35">
      <c r="A110" s="18">
        <v>2</v>
      </c>
      <c r="B110" s="19">
        <v>9788817196215</v>
      </c>
      <c r="C110" s="20" t="s">
        <v>308</v>
      </c>
      <c r="D110" s="21" t="s">
        <v>310</v>
      </c>
      <c r="E110" s="19">
        <v>16</v>
      </c>
      <c r="F110" s="22"/>
      <c r="G110" s="22"/>
      <c r="I110" s="34">
        <f t="shared" ref="I110:I132" si="2">H110*E110</f>
        <v>0</v>
      </c>
    </row>
    <row r="111" spans="1:9" x14ac:dyDescent="0.35">
      <c r="A111" s="18">
        <v>3</v>
      </c>
      <c r="B111" s="19">
        <v>9788817196161</v>
      </c>
      <c r="C111" s="20" t="s">
        <v>308</v>
      </c>
      <c r="D111" s="21" t="s">
        <v>311</v>
      </c>
      <c r="E111" s="19">
        <v>16</v>
      </c>
      <c r="F111" s="22"/>
      <c r="G111" s="22"/>
      <c r="I111" s="34">
        <f t="shared" si="2"/>
        <v>0</v>
      </c>
    </row>
    <row r="112" spans="1:9" x14ac:dyDescent="0.35">
      <c r="A112" s="18">
        <v>4</v>
      </c>
      <c r="B112" s="19">
        <v>9788817196239</v>
      </c>
      <c r="C112" s="20" t="s">
        <v>308</v>
      </c>
      <c r="D112" s="21" t="s">
        <v>312</v>
      </c>
      <c r="E112" s="19">
        <v>16</v>
      </c>
      <c r="F112" s="22"/>
      <c r="G112" s="22"/>
      <c r="I112" s="34">
        <f t="shared" si="2"/>
        <v>0</v>
      </c>
    </row>
    <row r="113" spans="1:9" x14ac:dyDescent="0.35">
      <c r="A113" s="18">
        <v>5</v>
      </c>
      <c r="B113" s="19">
        <v>9788817196222</v>
      </c>
      <c r="C113" s="20" t="s">
        <v>308</v>
      </c>
      <c r="D113" s="21" t="s">
        <v>313</v>
      </c>
      <c r="E113" s="19">
        <v>16</v>
      </c>
      <c r="F113" s="22"/>
      <c r="G113" s="22"/>
      <c r="I113" s="34">
        <f t="shared" si="2"/>
        <v>0</v>
      </c>
    </row>
    <row r="114" spans="1:9" x14ac:dyDescent="0.35">
      <c r="A114" s="18">
        <v>6</v>
      </c>
      <c r="B114" s="19">
        <v>9788817196178</v>
      </c>
      <c r="C114" s="20" t="s">
        <v>308</v>
      </c>
      <c r="D114" s="21" t="s">
        <v>314</v>
      </c>
      <c r="E114" s="19">
        <v>16</v>
      </c>
      <c r="F114" s="22"/>
      <c r="G114" s="22"/>
      <c r="I114" s="34">
        <f t="shared" si="2"/>
        <v>0</v>
      </c>
    </row>
    <row r="115" spans="1:9" x14ac:dyDescent="0.35">
      <c r="A115" s="18">
        <v>7</v>
      </c>
      <c r="B115" s="19">
        <v>9788817196192</v>
      </c>
      <c r="C115" s="20" t="s">
        <v>308</v>
      </c>
      <c r="D115" s="21" t="s">
        <v>315</v>
      </c>
      <c r="E115" s="19">
        <v>16</v>
      </c>
      <c r="F115" s="22"/>
      <c r="G115" s="22"/>
      <c r="I115" s="34">
        <f t="shared" si="2"/>
        <v>0</v>
      </c>
    </row>
    <row r="116" spans="1:9" x14ac:dyDescent="0.35">
      <c r="A116" s="18">
        <v>8</v>
      </c>
      <c r="B116" s="19">
        <v>9788817196185</v>
      </c>
      <c r="C116" s="20" t="s">
        <v>308</v>
      </c>
      <c r="D116" s="21" t="s">
        <v>316</v>
      </c>
      <c r="E116" s="19">
        <v>16</v>
      </c>
      <c r="F116" s="22"/>
      <c r="G116" s="22"/>
      <c r="I116" s="34">
        <f t="shared" si="2"/>
        <v>0</v>
      </c>
    </row>
    <row r="117" spans="1:9" x14ac:dyDescent="0.35">
      <c r="A117" s="18">
        <v>9</v>
      </c>
      <c r="B117" s="19">
        <v>9788817183499</v>
      </c>
      <c r="C117" s="20" t="s">
        <v>317</v>
      </c>
      <c r="D117" s="21" t="s">
        <v>318</v>
      </c>
      <c r="E117" s="19">
        <v>18</v>
      </c>
      <c r="F117" s="22"/>
      <c r="G117" s="22"/>
      <c r="I117" s="34">
        <f t="shared" si="2"/>
        <v>0</v>
      </c>
    </row>
    <row r="118" spans="1:9" x14ac:dyDescent="0.35">
      <c r="A118" s="18">
        <v>10</v>
      </c>
      <c r="B118" s="19">
        <v>9788817183505</v>
      </c>
      <c r="C118" s="20" t="s">
        <v>317</v>
      </c>
      <c r="D118" s="21" t="s">
        <v>319</v>
      </c>
      <c r="E118" s="19">
        <v>18</v>
      </c>
      <c r="F118" s="22"/>
      <c r="G118" s="22"/>
      <c r="I118" s="34">
        <f t="shared" si="2"/>
        <v>0</v>
      </c>
    </row>
    <row r="119" spans="1:9" x14ac:dyDescent="0.35">
      <c r="A119" s="18">
        <v>11</v>
      </c>
      <c r="B119" s="19">
        <v>9788817188326</v>
      </c>
      <c r="C119" s="20" t="s">
        <v>320</v>
      </c>
      <c r="D119" s="21" t="s">
        <v>321</v>
      </c>
      <c r="E119" s="19">
        <v>22</v>
      </c>
      <c r="F119" s="22"/>
      <c r="G119" s="22"/>
      <c r="I119" s="34">
        <f t="shared" si="2"/>
        <v>0</v>
      </c>
    </row>
    <row r="120" spans="1:9" x14ac:dyDescent="0.35">
      <c r="A120" s="18">
        <v>12</v>
      </c>
      <c r="B120" s="19">
        <v>9788817184601</v>
      </c>
      <c r="C120" s="20" t="s">
        <v>322</v>
      </c>
      <c r="D120" s="21" t="s">
        <v>323</v>
      </c>
      <c r="E120" s="19">
        <v>20</v>
      </c>
      <c r="F120" s="22"/>
      <c r="G120" s="22"/>
      <c r="I120" s="34">
        <f t="shared" si="2"/>
        <v>0</v>
      </c>
    </row>
    <row r="121" spans="1:9" x14ac:dyDescent="0.35">
      <c r="A121" s="18">
        <v>13</v>
      </c>
      <c r="B121" s="19">
        <v>9788817193580</v>
      </c>
      <c r="C121" s="20" t="s">
        <v>324</v>
      </c>
      <c r="D121" s="21" t="s">
        <v>325</v>
      </c>
      <c r="E121" s="19">
        <v>19</v>
      </c>
      <c r="F121" s="22"/>
      <c r="G121" s="22"/>
      <c r="I121" s="34">
        <f t="shared" si="2"/>
        <v>0</v>
      </c>
    </row>
    <row r="122" spans="1:9" ht="31" x14ac:dyDescent="0.35">
      <c r="A122" s="18">
        <v>14</v>
      </c>
      <c r="B122" s="19">
        <v>9788817195690</v>
      </c>
      <c r="C122" s="20" t="s">
        <v>326</v>
      </c>
      <c r="D122" s="20" t="s">
        <v>327</v>
      </c>
      <c r="E122" s="19">
        <v>18</v>
      </c>
      <c r="F122" s="22"/>
      <c r="G122" s="22"/>
      <c r="I122" s="34">
        <f t="shared" si="2"/>
        <v>0</v>
      </c>
    </row>
    <row r="123" spans="1:9" x14ac:dyDescent="0.35">
      <c r="A123" s="18">
        <v>15</v>
      </c>
      <c r="B123" s="19">
        <v>9788817161909</v>
      </c>
      <c r="C123" s="20" t="s">
        <v>328</v>
      </c>
      <c r="D123" s="21" t="s">
        <v>329</v>
      </c>
      <c r="E123" s="19">
        <v>17</v>
      </c>
      <c r="F123" s="22"/>
      <c r="G123" s="22"/>
      <c r="I123" s="34">
        <f t="shared" si="2"/>
        <v>0</v>
      </c>
    </row>
    <row r="124" spans="1:9" x14ac:dyDescent="0.35">
      <c r="A124" s="18">
        <v>16</v>
      </c>
      <c r="B124" s="19">
        <v>9788817185554</v>
      </c>
      <c r="C124" s="20" t="s">
        <v>330</v>
      </c>
      <c r="D124" s="21" t="s">
        <v>331</v>
      </c>
      <c r="E124" s="19">
        <v>18</v>
      </c>
      <c r="F124" s="22"/>
      <c r="G124" s="22"/>
      <c r="I124" s="34">
        <f t="shared" si="2"/>
        <v>0</v>
      </c>
    </row>
    <row r="125" spans="1:9" ht="31" x14ac:dyDescent="0.35">
      <c r="A125" s="18">
        <v>17</v>
      </c>
      <c r="B125" s="19">
        <v>9788817195324</v>
      </c>
      <c r="C125" s="20" t="s">
        <v>332</v>
      </c>
      <c r="D125" s="21" t="s">
        <v>333</v>
      </c>
      <c r="E125" s="19">
        <v>18</v>
      </c>
      <c r="F125" s="22"/>
      <c r="G125" s="22"/>
      <c r="I125" s="34">
        <f t="shared" si="2"/>
        <v>0</v>
      </c>
    </row>
    <row r="126" spans="1:9" x14ac:dyDescent="0.35">
      <c r="A126" s="18">
        <v>18</v>
      </c>
      <c r="B126" s="19">
        <v>9788817190268</v>
      </c>
      <c r="C126" s="20" t="s">
        <v>334</v>
      </c>
      <c r="D126" s="21" t="s">
        <v>335</v>
      </c>
      <c r="E126" s="19">
        <v>22</v>
      </c>
      <c r="F126" s="22"/>
      <c r="G126" s="22"/>
      <c r="I126" s="34">
        <f t="shared" si="2"/>
        <v>0</v>
      </c>
    </row>
    <row r="127" spans="1:9" x14ac:dyDescent="0.35">
      <c r="A127" s="18">
        <v>19</v>
      </c>
      <c r="B127" s="19">
        <v>9788817196468</v>
      </c>
      <c r="C127" s="20" t="s">
        <v>336</v>
      </c>
      <c r="D127" s="21" t="s">
        <v>337</v>
      </c>
      <c r="E127" s="19">
        <v>18.5</v>
      </c>
      <c r="F127" s="22"/>
      <c r="G127" s="22"/>
      <c r="I127" s="34">
        <f t="shared" si="2"/>
        <v>0</v>
      </c>
    </row>
    <row r="128" spans="1:9" ht="31" x14ac:dyDescent="0.35">
      <c r="A128" s="18">
        <v>20</v>
      </c>
      <c r="B128" s="19">
        <v>9788817195973</v>
      </c>
      <c r="C128" s="20" t="s">
        <v>338</v>
      </c>
      <c r="D128" s="21" t="s">
        <v>339</v>
      </c>
      <c r="E128" s="19">
        <v>19</v>
      </c>
      <c r="F128" s="22"/>
      <c r="G128" s="22"/>
      <c r="I128" s="34">
        <f t="shared" si="2"/>
        <v>0</v>
      </c>
    </row>
    <row r="129" spans="1:9" ht="46.5" x14ac:dyDescent="0.35">
      <c r="A129" s="18">
        <v>21</v>
      </c>
      <c r="B129" s="19">
        <v>9788817179836</v>
      </c>
      <c r="C129" s="20" t="s">
        <v>338</v>
      </c>
      <c r="D129" s="20" t="s">
        <v>340</v>
      </c>
      <c r="E129" s="19">
        <v>18</v>
      </c>
      <c r="F129" s="22"/>
      <c r="G129" s="22"/>
      <c r="I129" s="34">
        <f t="shared" si="2"/>
        <v>0</v>
      </c>
    </row>
    <row r="130" spans="1:9" ht="31" x14ac:dyDescent="0.35">
      <c r="A130" s="18">
        <v>22</v>
      </c>
      <c r="B130" s="19">
        <v>9788817163996</v>
      </c>
      <c r="C130" s="20" t="s">
        <v>338</v>
      </c>
      <c r="D130" s="20" t="s">
        <v>341</v>
      </c>
      <c r="E130" s="19">
        <v>17</v>
      </c>
      <c r="F130" s="22"/>
      <c r="G130" s="22"/>
      <c r="I130" s="34">
        <f t="shared" si="2"/>
        <v>0</v>
      </c>
    </row>
    <row r="131" spans="1:9" ht="31" x14ac:dyDescent="0.35">
      <c r="A131" s="18">
        <v>23</v>
      </c>
      <c r="B131" s="19">
        <v>9788817190060</v>
      </c>
      <c r="C131" s="20" t="s">
        <v>338</v>
      </c>
      <c r="D131" s="20" t="s">
        <v>342</v>
      </c>
      <c r="E131" s="19">
        <v>18</v>
      </c>
      <c r="F131" s="22"/>
      <c r="G131" s="22"/>
      <c r="I131" s="34">
        <f t="shared" si="2"/>
        <v>0</v>
      </c>
    </row>
    <row r="132" spans="1:9" ht="31" x14ac:dyDescent="0.35">
      <c r="A132" s="18">
        <v>24</v>
      </c>
      <c r="B132" s="19">
        <v>9788817190237</v>
      </c>
      <c r="C132" s="20" t="s">
        <v>343</v>
      </c>
      <c r="D132" s="21" t="s">
        <v>344</v>
      </c>
      <c r="E132" s="19">
        <v>15.9</v>
      </c>
      <c r="F132" s="22"/>
      <c r="G132" s="22"/>
      <c r="I132" s="34">
        <f t="shared" si="2"/>
        <v>0</v>
      </c>
    </row>
    <row r="135" spans="1:9" x14ac:dyDescent="0.35">
      <c r="C135" s="24" t="s">
        <v>346</v>
      </c>
      <c r="G135" s="9" t="s">
        <v>304</v>
      </c>
      <c r="H135" s="74">
        <f>SUM(I202:I229)</f>
        <v>0</v>
      </c>
    </row>
    <row r="136" spans="1:9" ht="31" x14ac:dyDescent="0.35">
      <c r="A136" s="25" t="s">
        <v>347</v>
      </c>
      <c r="B136" s="25" t="s">
        <v>348</v>
      </c>
      <c r="C136" s="26" t="s">
        <v>349</v>
      </c>
      <c r="D136" s="27" t="s">
        <v>299</v>
      </c>
      <c r="E136" s="28" t="s">
        <v>300</v>
      </c>
      <c r="F136" s="29" t="s">
        <v>302</v>
      </c>
      <c r="G136" s="30" t="s">
        <v>350</v>
      </c>
      <c r="H136" s="31" t="s">
        <v>303</v>
      </c>
    </row>
    <row r="137" spans="1:9" x14ac:dyDescent="0.35">
      <c r="A137" s="35" t="s">
        <v>36</v>
      </c>
      <c r="B137" s="35" t="s">
        <v>351</v>
      </c>
      <c r="C137" s="36" t="s">
        <v>352</v>
      </c>
      <c r="D137" s="37" t="s">
        <v>353</v>
      </c>
      <c r="E137" s="35" t="s">
        <v>354</v>
      </c>
      <c r="F137" s="38">
        <v>16</v>
      </c>
      <c r="G137" s="39">
        <v>45258</v>
      </c>
      <c r="H137" s="4"/>
      <c r="I137" s="40">
        <f>H137*F137</f>
        <v>0</v>
      </c>
    </row>
    <row r="138" spans="1:9" x14ac:dyDescent="0.35">
      <c r="A138" s="35" t="s">
        <v>36</v>
      </c>
      <c r="B138" s="35" t="s">
        <v>351</v>
      </c>
      <c r="C138" s="36" t="s">
        <v>355</v>
      </c>
      <c r="D138" s="41" t="s">
        <v>356</v>
      </c>
      <c r="E138" s="42" t="s">
        <v>354</v>
      </c>
      <c r="F138" s="43">
        <v>16</v>
      </c>
      <c r="G138" s="44" t="s">
        <v>357</v>
      </c>
      <c r="H138" s="4"/>
      <c r="I138" s="40">
        <f t="shared" ref="I138:I197" si="3">H138*F138</f>
        <v>0</v>
      </c>
    </row>
    <row r="139" spans="1:9" x14ac:dyDescent="0.35">
      <c r="A139" s="45" t="s">
        <v>36</v>
      </c>
      <c r="B139" s="45" t="s">
        <v>351</v>
      </c>
      <c r="C139" s="46" t="s">
        <v>358</v>
      </c>
      <c r="D139" s="47" t="s">
        <v>359</v>
      </c>
      <c r="E139" s="48" t="s">
        <v>360</v>
      </c>
      <c r="F139" s="49">
        <v>16</v>
      </c>
      <c r="G139" s="50" t="s">
        <v>361</v>
      </c>
      <c r="H139" s="4"/>
      <c r="I139" s="40">
        <f t="shared" si="3"/>
        <v>0</v>
      </c>
    </row>
    <row r="140" spans="1:9" x14ac:dyDescent="0.35">
      <c r="A140" s="45" t="s">
        <v>36</v>
      </c>
      <c r="B140" s="45" t="s">
        <v>351</v>
      </c>
      <c r="C140" s="46" t="s">
        <v>362</v>
      </c>
      <c r="D140" s="47" t="s">
        <v>363</v>
      </c>
      <c r="E140" s="48" t="s">
        <v>364</v>
      </c>
      <c r="F140" s="49">
        <v>17</v>
      </c>
      <c r="G140" s="50" t="s">
        <v>361</v>
      </c>
      <c r="H140" s="4"/>
      <c r="I140" s="40">
        <f t="shared" si="3"/>
        <v>0</v>
      </c>
    </row>
    <row r="141" spans="1:9" x14ac:dyDescent="0.35">
      <c r="A141" s="45" t="s">
        <v>36</v>
      </c>
      <c r="B141" s="45" t="s">
        <v>351</v>
      </c>
      <c r="C141" s="46" t="s">
        <v>365</v>
      </c>
      <c r="D141" s="47" t="s">
        <v>366</v>
      </c>
      <c r="E141" s="48" t="s">
        <v>367</v>
      </c>
      <c r="F141" s="49">
        <v>14</v>
      </c>
      <c r="G141" s="50" t="s">
        <v>368</v>
      </c>
      <c r="H141" s="4"/>
      <c r="I141" s="40">
        <f t="shared" si="3"/>
        <v>0</v>
      </c>
    </row>
    <row r="142" spans="1:9" x14ac:dyDescent="0.35">
      <c r="A142" s="45" t="s">
        <v>36</v>
      </c>
      <c r="B142" s="45" t="s">
        <v>351</v>
      </c>
      <c r="C142" s="46" t="s">
        <v>369</v>
      </c>
      <c r="D142" s="47" t="s">
        <v>370</v>
      </c>
      <c r="E142" s="48" t="s">
        <v>371</v>
      </c>
      <c r="F142" s="49">
        <v>16</v>
      </c>
      <c r="G142" s="50" t="s">
        <v>361</v>
      </c>
      <c r="H142" s="4"/>
      <c r="I142" s="40">
        <f t="shared" si="3"/>
        <v>0</v>
      </c>
    </row>
    <row r="143" spans="1:9" x14ac:dyDescent="0.35">
      <c r="A143" s="45" t="s">
        <v>36</v>
      </c>
      <c r="B143" s="45" t="s">
        <v>351</v>
      </c>
      <c r="C143" s="46" t="s">
        <v>372</v>
      </c>
      <c r="D143" s="47" t="s">
        <v>373</v>
      </c>
      <c r="E143" s="48" t="s">
        <v>374</v>
      </c>
      <c r="F143" s="49">
        <v>16.5</v>
      </c>
      <c r="G143" s="50">
        <v>45930</v>
      </c>
      <c r="H143" s="4"/>
      <c r="I143" s="40">
        <f t="shared" si="3"/>
        <v>0</v>
      </c>
    </row>
    <row r="144" spans="1:9" x14ac:dyDescent="0.35">
      <c r="A144" s="45" t="s">
        <v>36</v>
      </c>
      <c r="B144" s="45" t="s">
        <v>351</v>
      </c>
      <c r="C144" s="51" t="s">
        <v>375</v>
      </c>
      <c r="D144" s="45" t="s">
        <v>376</v>
      </c>
      <c r="E144" s="45" t="s">
        <v>377</v>
      </c>
      <c r="F144" s="49">
        <v>16</v>
      </c>
      <c r="G144" s="52" t="s">
        <v>378</v>
      </c>
      <c r="H144" s="4"/>
      <c r="I144" s="40">
        <f t="shared" si="3"/>
        <v>0</v>
      </c>
    </row>
    <row r="145" spans="1:9" x14ac:dyDescent="0.35">
      <c r="A145" s="45" t="s">
        <v>36</v>
      </c>
      <c r="B145" s="45" t="s">
        <v>351</v>
      </c>
      <c r="C145" s="53" t="s">
        <v>379</v>
      </c>
      <c r="D145" s="45" t="s">
        <v>380</v>
      </c>
      <c r="E145" s="45" t="s">
        <v>381</v>
      </c>
      <c r="F145" s="49">
        <v>16.5</v>
      </c>
      <c r="G145" s="52">
        <v>45944</v>
      </c>
      <c r="H145" s="4"/>
      <c r="I145" s="40">
        <f t="shared" si="3"/>
        <v>0</v>
      </c>
    </row>
    <row r="146" spans="1:9" x14ac:dyDescent="0.35">
      <c r="A146" s="45" t="s">
        <v>36</v>
      </c>
      <c r="B146" s="45" t="s">
        <v>351</v>
      </c>
      <c r="C146" s="51" t="s">
        <v>382</v>
      </c>
      <c r="D146" s="45" t="s">
        <v>383</v>
      </c>
      <c r="E146" s="45" t="s">
        <v>384</v>
      </c>
      <c r="F146" s="49">
        <v>17</v>
      </c>
      <c r="G146" s="52" t="s">
        <v>385</v>
      </c>
      <c r="H146" s="4"/>
      <c r="I146" s="40">
        <f t="shared" si="3"/>
        <v>0</v>
      </c>
    </row>
    <row r="147" spans="1:9" x14ac:dyDescent="0.35">
      <c r="A147" s="35" t="s">
        <v>36</v>
      </c>
      <c r="B147" s="35" t="s">
        <v>386</v>
      </c>
      <c r="C147" s="36" t="s">
        <v>387</v>
      </c>
      <c r="D147" s="37" t="s">
        <v>388</v>
      </c>
      <c r="E147" s="35" t="s">
        <v>389</v>
      </c>
      <c r="F147" s="38">
        <v>9.9</v>
      </c>
      <c r="G147" s="39">
        <v>45244</v>
      </c>
      <c r="H147" s="4"/>
      <c r="I147" s="40">
        <f t="shared" si="3"/>
        <v>0</v>
      </c>
    </row>
    <row r="148" spans="1:9" x14ac:dyDescent="0.35">
      <c r="A148" s="45" t="s">
        <v>36</v>
      </c>
      <c r="B148" s="45" t="s">
        <v>386</v>
      </c>
      <c r="C148" s="51" t="s">
        <v>390</v>
      </c>
      <c r="D148" s="45" t="s">
        <v>391</v>
      </c>
      <c r="E148" s="45" t="s">
        <v>389</v>
      </c>
      <c r="F148" s="49">
        <v>9.9</v>
      </c>
      <c r="G148" s="52" t="s">
        <v>378</v>
      </c>
      <c r="H148" s="4"/>
      <c r="I148" s="40">
        <f t="shared" si="3"/>
        <v>0</v>
      </c>
    </row>
    <row r="149" spans="1:9" x14ac:dyDescent="0.35">
      <c r="A149" s="45" t="s">
        <v>36</v>
      </c>
      <c r="B149" s="45" t="s">
        <v>386</v>
      </c>
      <c r="C149" s="51" t="s">
        <v>392</v>
      </c>
      <c r="D149" s="45" t="s">
        <v>393</v>
      </c>
      <c r="E149" s="45" t="s">
        <v>389</v>
      </c>
      <c r="F149" s="49">
        <v>11.5</v>
      </c>
      <c r="G149" s="52" t="s">
        <v>361</v>
      </c>
      <c r="H149" s="4"/>
      <c r="I149" s="40">
        <f t="shared" si="3"/>
        <v>0</v>
      </c>
    </row>
    <row r="150" spans="1:9" x14ac:dyDescent="0.35">
      <c r="A150" s="45" t="s">
        <v>36</v>
      </c>
      <c r="B150" s="45" t="s">
        <v>386</v>
      </c>
      <c r="C150" s="51" t="s">
        <v>394</v>
      </c>
      <c r="D150" s="45" t="s">
        <v>395</v>
      </c>
      <c r="E150" s="45" t="s">
        <v>389</v>
      </c>
      <c r="F150" s="49">
        <v>15.5</v>
      </c>
      <c r="G150" s="52" t="s">
        <v>396</v>
      </c>
      <c r="H150" s="4"/>
      <c r="I150" s="40">
        <f t="shared" si="3"/>
        <v>0</v>
      </c>
    </row>
    <row r="151" spans="1:9" x14ac:dyDescent="0.35">
      <c r="A151" s="35" t="s">
        <v>36</v>
      </c>
      <c r="B151" s="35" t="s">
        <v>386</v>
      </c>
      <c r="C151" s="36" t="s">
        <v>397</v>
      </c>
      <c r="D151" s="54" t="s">
        <v>398</v>
      </c>
      <c r="E151" s="42" t="s">
        <v>389</v>
      </c>
      <c r="F151" s="43">
        <v>16.5</v>
      </c>
      <c r="G151" s="44" t="s">
        <v>399</v>
      </c>
      <c r="H151" s="4"/>
      <c r="I151" s="40">
        <f t="shared" si="3"/>
        <v>0</v>
      </c>
    </row>
    <row r="152" spans="1:9" x14ac:dyDescent="0.35">
      <c r="A152" s="35" t="s">
        <v>36</v>
      </c>
      <c r="B152" s="35" t="s">
        <v>386</v>
      </c>
      <c r="C152" s="36" t="s">
        <v>400</v>
      </c>
      <c r="D152" s="37" t="s">
        <v>401</v>
      </c>
      <c r="E152" s="35" t="s">
        <v>389</v>
      </c>
      <c r="F152" s="38">
        <v>11.5</v>
      </c>
      <c r="G152" s="39">
        <v>42304</v>
      </c>
      <c r="H152" s="4"/>
      <c r="I152" s="40">
        <f t="shared" si="3"/>
        <v>0</v>
      </c>
    </row>
    <row r="153" spans="1:9" x14ac:dyDescent="0.35">
      <c r="A153" s="45" t="s">
        <v>36</v>
      </c>
      <c r="B153" s="45" t="s">
        <v>386</v>
      </c>
      <c r="C153" s="51" t="s">
        <v>402</v>
      </c>
      <c r="D153" s="45" t="s">
        <v>403</v>
      </c>
      <c r="E153" s="45" t="s">
        <v>389</v>
      </c>
      <c r="F153" s="49">
        <v>16.5</v>
      </c>
      <c r="G153" s="52" t="s">
        <v>385</v>
      </c>
      <c r="H153" s="4"/>
      <c r="I153" s="40">
        <f t="shared" si="3"/>
        <v>0</v>
      </c>
    </row>
    <row r="154" spans="1:9" x14ac:dyDescent="0.35">
      <c r="A154" s="35" t="s">
        <v>36</v>
      </c>
      <c r="B154" s="35" t="s">
        <v>386</v>
      </c>
      <c r="C154" s="36" t="s">
        <v>404</v>
      </c>
      <c r="D154" s="41" t="s">
        <v>405</v>
      </c>
      <c r="E154" s="42" t="s">
        <v>389</v>
      </c>
      <c r="F154" s="43">
        <v>13.9</v>
      </c>
      <c r="G154" s="44" t="s">
        <v>406</v>
      </c>
      <c r="H154" s="4"/>
      <c r="I154" s="40">
        <f t="shared" si="3"/>
        <v>0</v>
      </c>
    </row>
    <row r="155" spans="1:9" x14ac:dyDescent="0.35">
      <c r="A155" s="35" t="s">
        <v>36</v>
      </c>
      <c r="B155" s="35" t="s">
        <v>386</v>
      </c>
      <c r="C155" s="36" t="s">
        <v>407</v>
      </c>
      <c r="D155" s="54" t="s">
        <v>408</v>
      </c>
      <c r="E155" s="55" t="s">
        <v>409</v>
      </c>
      <c r="F155" s="43">
        <v>12</v>
      </c>
      <c r="G155" s="44" t="s">
        <v>406</v>
      </c>
      <c r="H155" s="4"/>
      <c r="I155" s="40">
        <f t="shared" si="3"/>
        <v>0</v>
      </c>
    </row>
    <row r="156" spans="1:9" x14ac:dyDescent="0.35">
      <c r="A156" s="45" t="s">
        <v>36</v>
      </c>
      <c r="B156" s="45" t="s">
        <v>386</v>
      </c>
      <c r="C156" s="51" t="s">
        <v>410</v>
      </c>
      <c r="D156" s="45" t="s">
        <v>411</v>
      </c>
      <c r="E156" s="45" t="s">
        <v>409</v>
      </c>
      <c r="F156" s="49">
        <v>16.899999999999999</v>
      </c>
      <c r="G156" s="52" t="s">
        <v>361</v>
      </c>
      <c r="H156" s="4"/>
      <c r="I156" s="40">
        <f t="shared" si="3"/>
        <v>0</v>
      </c>
    </row>
    <row r="157" spans="1:9" x14ac:dyDescent="0.35">
      <c r="A157" s="45" t="s">
        <v>412</v>
      </c>
      <c r="B157" s="45" t="s">
        <v>413</v>
      </c>
      <c r="C157" s="51" t="s">
        <v>414</v>
      </c>
      <c r="D157" s="45" t="s">
        <v>415</v>
      </c>
      <c r="E157" s="45" t="s">
        <v>416</v>
      </c>
      <c r="F157" s="49">
        <v>16</v>
      </c>
      <c r="G157" s="52">
        <v>45930</v>
      </c>
      <c r="H157" s="4"/>
      <c r="I157" s="40">
        <f t="shared" si="3"/>
        <v>0</v>
      </c>
    </row>
    <row r="158" spans="1:9" x14ac:dyDescent="0.35">
      <c r="A158" s="45" t="s">
        <v>412</v>
      </c>
      <c r="B158" s="45" t="s">
        <v>417</v>
      </c>
      <c r="C158" s="51" t="s">
        <v>418</v>
      </c>
      <c r="D158" s="45" t="s">
        <v>419</v>
      </c>
      <c r="E158" s="45" t="s">
        <v>420</v>
      </c>
      <c r="F158" s="49">
        <v>29.9</v>
      </c>
      <c r="G158" s="52">
        <v>45944</v>
      </c>
      <c r="H158" s="4"/>
      <c r="I158" s="40">
        <f t="shared" si="3"/>
        <v>0</v>
      </c>
    </row>
    <row r="159" spans="1:9" x14ac:dyDescent="0.35">
      <c r="A159" s="45" t="s">
        <v>412</v>
      </c>
      <c r="B159" s="45" t="s">
        <v>417</v>
      </c>
      <c r="C159" s="51" t="s">
        <v>421</v>
      </c>
      <c r="D159" s="45" t="s">
        <v>422</v>
      </c>
      <c r="E159" s="45" t="s">
        <v>423</v>
      </c>
      <c r="F159" s="49">
        <v>17</v>
      </c>
      <c r="G159" s="52">
        <v>45965</v>
      </c>
      <c r="H159" s="4"/>
      <c r="I159" s="40">
        <f t="shared" si="3"/>
        <v>0</v>
      </c>
    </row>
    <row r="160" spans="1:9" x14ac:dyDescent="0.35">
      <c r="A160" s="45" t="s">
        <v>412</v>
      </c>
      <c r="B160" s="45" t="s">
        <v>417</v>
      </c>
      <c r="C160" s="51" t="s">
        <v>424</v>
      </c>
      <c r="D160" s="45" t="s">
        <v>425</v>
      </c>
      <c r="E160" s="45" t="s">
        <v>426</v>
      </c>
      <c r="F160" s="49">
        <v>16</v>
      </c>
      <c r="G160" s="52">
        <v>45965</v>
      </c>
      <c r="H160" s="4"/>
      <c r="I160" s="40">
        <f t="shared" si="3"/>
        <v>0</v>
      </c>
    </row>
    <row r="161" spans="1:10" x14ac:dyDescent="0.35">
      <c r="A161" s="45" t="s">
        <v>412</v>
      </c>
      <c r="B161" s="45" t="s">
        <v>417</v>
      </c>
      <c r="C161" s="51" t="s">
        <v>427</v>
      </c>
      <c r="D161" s="45" t="s">
        <v>428</v>
      </c>
      <c r="E161" s="45" t="s">
        <v>429</v>
      </c>
      <c r="F161" s="49">
        <v>16</v>
      </c>
      <c r="G161" s="52">
        <v>45965</v>
      </c>
      <c r="H161" s="4"/>
      <c r="I161" s="40">
        <f t="shared" si="3"/>
        <v>0</v>
      </c>
    </row>
    <row r="162" spans="1:10" x14ac:dyDescent="0.35">
      <c r="A162" s="45" t="s">
        <v>412</v>
      </c>
      <c r="B162" s="45" t="s">
        <v>430</v>
      </c>
      <c r="C162" s="51" t="s">
        <v>431</v>
      </c>
      <c r="D162" s="45" t="s">
        <v>432</v>
      </c>
      <c r="E162" s="45" t="s">
        <v>433</v>
      </c>
      <c r="F162" s="49">
        <v>18</v>
      </c>
      <c r="G162" s="52">
        <v>45965</v>
      </c>
      <c r="H162" s="4"/>
      <c r="I162" s="40">
        <f t="shared" si="3"/>
        <v>0</v>
      </c>
    </row>
    <row r="163" spans="1:10" x14ac:dyDescent="0.35">
      <c r="A163" s="45" t="s">
        <v>412</v>
      </c>
      <c r="B163" s="45" t="s">
        <v>413</v>
      </c>
      <c r="C163" s="51" t="s">
        <v>434</v>
      </c>
      <c r="D163" s="45" t="s">
        <v>435</v>
      </c>
      <c r="E163" s="45" t="s">
        <v>436</v>
      </c>
      <c r="F163" s="49">
        <v>17</v>
      </c>
      <c r="G163" s="52">
        <v>45965</v>
      </c>
      <c r="H163" s="4"/>
      <c r="I163" s="40">
        <f t="shared" si="3"/>
        <v>0</v>
      </c>
    </row>
    <row r="164" spans="1:10" x14ac:dyDescent="0.35">
      <c r="A164" s="45" t="s">
        <v>412</v>
      </c>
      <c r="B164" s="45" t="s">
        <v>417</v>
      </c>
      <c r="C164" s="51" t="s">
        <v>437</v>
      </c>
      <c r="D164" s="45" t="s">
        <v>438</v>
      </c>
      <c r="E164" s="45" t="s">
        <v>439</v>
      </c>
      <c r="F164" s="49">
        <v>28</v>
      </c>
      <c r="G164" s="52">
        <v>45930</v>
      </c>
      <c r="H164" s="4"/>
      <c r="I164" s="40">
        <f t="shared" si="3"/>
        <v>0</v>
      </c>
    </row>
    <row r="165" spans="1:10" x14ac:dyDescent="0.35">
      <c r="A165" s="45" t="s">
        <v>412</v>
      </c>
      <c r="B165" s="45" t="s">
        <v>417</v>
      </c>
      <c r="C165" s="51" t="s">
        <v>440</v>
      </c>
      <c r="D165" s="45" t="s">
        <v>441</v>
      </c>
      <c r="E165" s="45" t="s">
        <v>442</v>
      </c>
      <c r="F165" s="49">
        <v>26</v>
      </c>
      <c r="G165" s="52">
        <v>45965</v>
      </c>
      <c r="H165" s="56"/>
      <c r="I165" s="40">
        <f t="shared" si="3"/>
        <v>0</v>
      </c>
      <c r="J165" s="32"/>
    </row>
    <row r="166" spans="1:10" x14ac:dyDescent="0.35">
      <c r="A166" s="45" t="s">
        <v>412</v>
      </c>
      <c r="B166" s="45" t="s">
        <v>413</v>
      </c>
      <c r="C166" s="51" t="s">
        <v>443</v>
      </c>
      <c r="D166" s="45" t="s">
        <v>444</v>
      </c>
      <c r="E166" s="45" t="s">
        <v>445</v>
      </c>
      <c r="F166" s="49">
        <v>24</v>
      </c>
      <c r="G166" s="52">
        <v>45965</v>
      </c>
      <c r="H166" s="56"/>
      <c r="I166" s="40">
        <f t="shared" si="3"/>
        <v>0</v>
      </c>
      <c r="J166" s="32"/>
    </row>
    <row r="167" spans="1:10" x14ac:dyDescent="0.35">
      <c r="A167" s="45" t="s">
        <v>446</v>
      </c>
      <c r="B167" s="57" t="s">
        <v>447</v>
      </c>
      <c r="C167" s="58" t="s">
        <v>448</v>
      </c>
      <c r="D167" s="57" t="s">
        <v>449</v>
      </c>
      <c r="E167" s="57" t="s">
        <v>450</v>
      </c>
      <c r="F167" s="59">
        <v>18</v>
      </c>
      <c r="G167" s="60">
        <v>45783</v>
      </c>
      <c r="H167" s="56"/>
      <c r="I167" s="40">
        <f t="shared" si="3"/>
        <v>0</v>
      </c>
      <c r="J167" s="32"/>
    </row>
    <row r="168" spans="1:10" x14ac:dyDescent="0.35">
      <c r="A168" s="45" t="s">
        <v>446</v>
      </c>
      <c r="B168" s="57" t="s">
        <v>447</v>
      </c>
      <c r="C168" s="58" t="s">
        <v>451</v>
      </c>
      <c r="D168" s="57" t="s">
        <v>452</v>
      </c>
      <c r="E168" s="57" t="s">
        <v>453</v>
      </c>
      <c r="F168" s="59">
        <v>16.899999999999999</v>
      </c>
      <c r="G168" s="60">
        <v>45755</v>
      </c>
      <c r="H168" s="56"/>
      <c r="I168" s="40">
        <f t="shared" si="3"/>
        <v>0</v>
      </c>
      <c r="J168" s="32"/>
    </row>
    <row r="169" spans="1:10" x14ac:dyDescent="0.35">
      <c r="A169" s="45" t="s">
        <v>446</v>
      </c>
      <c r="B169" s="57" t="s">
        <v>447</v>
      </c>
      <c r="C169" s="58" t="s">
        <v>454</v>
      </c>
      <c r="D169" s="57" t="s">
        <v>455</v>
      </c>
      <c r="E169" s="57" t="s">
        <v>456</v>
      </c>
      <c r="F169" s="59">
        <v>19.899999999999999</v>
      </c>
      <c r="G169" s="60">
        <v>45741</v>
      </c>
      <c r="H169" s="56"/>
      <c r="I169" s="40">
        <f t="shared" si="3"/>
        <v>0</v>
      </c>
      <c r="J169" s="32"/>
    </row>
    <row r="170" spans="1:10" x14ac:dyDescent="0.35">
      <c r="A170" s="45" t="s">
        <v>446</v>
      </c>
      <c r="B170" s="57" t="s">
        <v>447</v>
      </c>
      <c r="C170" s="58" t="s">
        <v>457</v>
      </c>
      <c r="D170" s="57" t="s">
        <v>458</v>
      </c>
      <c r="E170" s="57" t="s">
        <v>459</v>
      </c>
      <c r="F170" s="59">
        <v>19.899999999999999</v>
      </c>
      <c r="G170" s="60">
        <v>45776</v>
      </c>
      <c r="H170" s="56"/>
      <c r="I170" s="40">
        <f t="shared" si="3"/>
        <v>0</v>
      </c>
      <c r="J170" s="32"/>
    </row>
    <row r="171" spans="1:10" x14ac:dyDescent="0.35">
      <c r="A171" s="45" t="s">
        <v>446</v>
      </c>
      <c r="B171" s="57" t="s">
        <v>447</v>
      </c>
      <c r="C171" s="58" t="s">
        <v>460</v>
      </c>
      <c r="D171" s="57" t="s">
        <v>461</v>
      </c>
      <c r="E171" s="57" t="s">
        <v>462</v>
      </c>
      <c r="F171" s="59">
        <v>17</v>
      </c>
      <c r="G171" s="60">
        <v>45790</v>
      </c>
      <c r="H171" s="56"/>
      <c r="I171" s="40">
        <f t="shared" si="3"/>
        <v>0</v>
      </c>
      <c r="J171" s="32"/>
    </row>
    <row r="172" spans="1:10" x14ac:dyDescent="0.35">
      <c r="A172" s="45" t="s">
        <v>446</v>
      </c>
      <c r="B172" s="57" t="s">
        <v>463</v>
      </c>
      <c r="C172" s="58" t="s">
        <v>464</v>
      </c>
      <c r="D172" s="57" t="s">
        <v>465</v>
      </c>
      <c r="E172" s="57" t="s">
        <v>466</v>
      </c>
      <c r="F172" s="59">
        <v>15</v>
      </c>
      <c r="G172" s="61">
        <v>45944</v>
      </c>
      <c r="H172" s="56"/>
      <c r="I172" s="40">
        <f t="shared" si="3"/>
        <v>0</v>
      </c>
      <c r="J172" s="32"/>
    </row>
    <row r="173" spans="1:10" x14ac:dyDescent="0.35">
      <c r="A173" s="45" t="s">
        <v>446</v>
      </c>
      <c r="B173" s="57" t="s">
        <v>447</v>
      </c>
      <c r="C173" s="58" t="s">
        <v>467</v>
      </c>
      <c r="D173" s="57" t="s">
        <v>468</v>
      </c>
      <c r="E173" s="57" t="s">
        <v>469</v>
      </c>
      <c r="F173" s="59">
        <v>17</v>
      </c>
      <c r="G173" s="60">
        <v>45937</v>
      </c>
      <c r="H173" s="56"/>
      <c r="I173" s="40">
        <f t="shared" si="3"/>
        <v>0</v>
      </c>
      <c r="J173" s="32"/>
    </row>
    <row r="174" spans="1:10" x14ac:dyDescent="0.35">
      <c r="A174" s="45" t="s">
        <v>446</v>
      </c>
      <c r="B174" s="57" t="s">
        <v>463</v>
      </c>
      <c r="C174" s="58" t="s">
        <v>470</v>
      </c>
      <c r="D174" s="57" t="s">
        <v>471</v>
      </c>
      <c r="E174" s="57" t="s">
        <v>472</v>
      </c>
      <c r="F174" s="59">
        <v>18</v>
      </c>
      <c r="G174" s="60">
        <v>45965</v>
      </c>
      <c r="H174" s="56"/>
      <c r="I174" s="40">
        <f t="shared" si="3"/>
        <v>0</v>
      </c>
      <c r="J174" s="32"/>
    </row>
    <row r="175" spans="1:10" x14ac:dyDescent="0.35">
      <c r="A175" s="35" t="s">
        <v>446</v>
      </c>
      <c r="B175" s="35" t="s">
        <v>463</v>
      </c>
      <c r="C175" s="36" t="s">
        <v>473</v>
      </c>
      <c r="D175" s="35" t="s">
        <v>403</v>
      </c>
      <c r="E175" s="42" t="s">
        <v>474</v>
      </c>
      <c r="F175" s="62">
        <v>20</v>
      </c>
      <c r="G175" s="39">
        <v>44159</v>
      </c>
      <c r="H175" s="63"/>
      <c r="I175" s="40">
        <f t="shared" si="3"/>
        <v>0</v>
      </c>
      <c r="J175" s="33"/>
    </row>
    <row r="176" spans="1:10" x14ac:dyDescent="0.35">
      <c r="A176" s="35" t="s">
        <v>446</v>
      </c>
      <c r="B176" s="35" t="s">
        <v>463</v>
      </c>
      <c r="C176" s="36" t="s">
        <v>475</v>
      </c>
      <c r="D176" s="64" t="s">
        <v>476</v>
      </c>
      <c r="E176" s="42" t="s">
        <v>477</v>
      </c>
      <c r="F176" s="62">
        <v>30</v>
      </c>
      <c r="G176" s="65">
        <v>45244</v>
      </c>
      <c r="H176" s="63"/>
      <c r="I176" s="40">
        <f t="shared" si="3"/>
        <v>0</v>
      </c>
      <c r="J176" s="33"/>
    </row>
    <row r="177" spans="1:10" x14ac:dyDescent="0.35">
      <c r="A177" s="35" t="s">
        <v>17</v>
      </c>
      <c r="B177" s="35" t="s">
        <v>478</v>
      </c>
      <c r="C177" s="36" t="s">
        <v>479</v>
      </c>
      <c r="D177" s="35" t="s">
        <v>480</v>
      </c>
      <c r="E177" s="42" t="s">
        <v>481</v>
      </c>
      <c r="F177" s="62">
        <v>19.899999999999999</v>
      </c>
      <c r="G177" s="39">
        <v>45559</v>
      </c>
      <c r="H177" s="63"/>
      <c r="I177" s="40">
        <f t="shared" si="3"/>
        <v>0</v>
      </c>
      <c r="J177" s="33"/>
    </row>
    <row r="178" spans="1:10" x14ac:dyDescent="0.35">
      <c r="A178" s="35" t="s">
        <v>17</v>
      </c>
      <c r="B178" s="35" t="s">
        <v>478</v>
      </c>
      <c r="C178" s="36" t="s">
        <v>482</v>
      </c>
      <c r="D178" s="35" t="s">
        <v>483</v>
      </c>
      <c r="E178" s="42" t="s">
        <v>484</v>
      </c>
      <c r="F178" s="62">
        <v>10.9</v>
      </c>
      <c r="G178" s="39">
        <v>44880</v>
      </c>
      <c r="H178" s="63"/>
      <c r="I178" s="40">
        <f t="shared" si="3"/>
        <v>0</v>
      </c>
      <c r="J178" s="33"/>
    </row>
    <row r="179" spans="1:10" x14ac:dyDescent="0.35">
      <c r="A179" s="35" t="s">
        <v>17</v>
      </c>
      <c r="B179" s="35" t="s">
        <v>478</v>
      </c>
      <c r="C179" s="36" t="s">
        <v>485</v>
      </c>
      <c r="D179" s="64" t="s">
        <v>486</v>
      </c>
      <c r="E179" s="42" t="s">
        <v>439</v>
      </c>
      <c r="F179" s="62">
        <v>14.9</v>
      </c>
      <c r="G179" s="65">
        <v>45237</v>
      </c>
      <c r="H179" s="63"/>
      <c r="I179" s="40">
        <f t="shared" si="3"/>
        <v>0</v>
      </c>
      <c r="J179" s="33"/>
    </row>
    <row r="180" spans="1:10" x14ac:dyDescent="0.35">
      <c r="A180" s="35" t="s">
        <v>17</v>
      </c>
      <c r="B180" s="35" t="s">
        <v>478</v>
      </c>
      <c r="C180" s="36" t="s">
        <v>487</v>
      </c>
      <c r="D180" s="64" t="s">
        <v>488</v>
      </c>
      <c r="E180" s="42" t="s">
        <v>439</v>
      </c>
      <c r="F180" s="62">
        <v>8.9</v>
      </c>
      <c r="G180" s="65">
        <v>45181</v>
      </c>
      <c r="H180" s="63"/>
      <c r="I180" s="40">
        <f t="shared" si="3"/>
        <v>0</v>
      </c>
      <c r="J180" s="33"/>
    </row>
    <row r="181" spans="1:10" x14ac:dyDescent="0.35">
      <c r="A181" s="35" t="s">
        <v>17</v>
      </c>
      <c r="B181" s="35" t="s">
        <v>478</v>
      </c>
      <c r="C181" s="36" t="s">
        <v>489</v>
      </c>
      <c r="D181" s="35" t="s">
        <v>490</v>
      </c>
      <c r="E181" s="42" t="s">
        <v>439</v>
      </c>
      <c r="F181" s="62">
        <v>9.9</v>
      </c>
      <c r="G181" s="39">
        <v>44880</v>
      </c>
      <c r="H181" s="63"/>
      <c r="I181" s="40">
        <f t="shared" si="3"/>
        <v>0</v>
      </c>
      <c r="J181" s="33"/>
    </row>
    <row r="182" spans="1:10" x14ac:dyDescent="0.35">
      <c r="A182" s="35" t="s">
        <v>17</v>
      </c>
      <c r="B182" s="35" t="s">
        <v>491</v>
      </c>
      <c r="C182" s="36" t="s">
        <v>492</v>
      </c>
      <c r="D182" s="35" t="s">
        <v>493</v>
      </c>
      <c r="E182" s="42" t="s">
        <v>16</v>
      </c>
      <c r="F182" s="62">
        <v>18.899999999999999</v>
      </c>
      <c r="G182" s="39">
        <v>45580</v>
      </c>
      <c r="H182" s="63"/>
      <c r="I182" s="40">
        <f t="shared" si="3"/>
        <v>0</v>
      </c>
      <c r="J182" s="33"/>
    </row>
    <row r="183" spans="1:10" x14ac:dyDescent="0.35">
      <c r="A183" s="45" t="s">
        <v>17</v>
      </c>
      <c r="B183" s="57" t="s">
        <v>491</v>
      </c>
      <c r="C183" s="58" t="s">
        <v>19</v>
      </c>
      <c r="D183" s="57" t="s">
        <v>494</v>
      </c>
      <c r="E183" s="57" t="s">
        <v>16</v>
      </c>
      <c r="F183" s="59">
        <v>19.899999999999999</v>
      </c>
      <c r="G183" s="60">
        <v>45937</v>
      </c>
      <c r="H183" s="56"/>
      <c r="I183" s="40">
        <f t="shared" si="3"/>
        <v>0</v>
      </c>
      <c r="J183" s="32"/>
    </row>
    <row r="184" spans="1:10" x14ac:dyDescent="0.35">
      <c r="A184" s="45" t="s">
        <v>17</v>
      </c>
      <c r="B184" s="57" t="s">
        <v>478</v>
      </c>
      <c r="C184" s="58" t="s">
        <v>495</v>
      </c>
      <c r="D184" s="57" t="s">
        <v>496</v>
      </c>
      <c r="E184" s="57" t="s">
        <v>439</v>
      </c>
      <c r="F184" s="59">
        <v>16.899999999999999</v>
      </c>
      <c r="G184" s="61">
        <v>45951</v>
      </c>
      <c r="H184" s="56"/>
      <c r="I184" s="40">
        <f t="shared" si="3"/>
        <v>0</v>
      </c>
      <c r="J184" s="32"/>
    </row>
    <row r="185" spans="1:10" x14ac:dyDescent="0.35">
      <c r="A185" s="45" t="s">
        <v>17</v>
      </c>
      <c r="B185" s="57" t="s">
        <v>478</v>
      </c>
      <c r="C185" s="58" t="s">
        <v>497</v>
      </c>
      <c r="D185" s="57" t="s">
        <v>498</v>
      </c>
      <c r="E185" s="57" t="s">
        <v>499</v>
      </c>
      <c r="F185" s="59">
        <v>15.9</v>
      </c>
      <c r="G185" s="61">
        <v>45979</v>
      </c>
      <c r="H185" s="56"/>
      <c r="I185" s="40">
        <f t="shared" si="3"/>
        <v>0</v>
      </c>
      <c r="J185" s="32"/>
    </row>
    <row r="186" spans="1:10" x14ac:dyDescent="0.35">
      <c r="A186" s="45" t="s">
        <v>17</v>
      </c>
      <c r="B186" s="57" t="s">
        <v>500</v>
      </c>
      <c r="C186" s="58" t="s">
        <v>163</v>
      </c>
      <c r="D186" s="57" t="s">
        <v>501</v>
      </c>
      <c r="E186" s="57" t="s">
        <v>162</v>
      </c>
      <c r="F186" s="59">
        <v>15.9</v>
      </c>
      <c r="G186" s="60">
        <v>45923</v>
      </c>
      <c r="H186" s="56"/>
      <c r="I186" s="40">
        <f t="shared" si="3"/>
        <v>0</v>
      </c>
      <c r="J186" s="32"/>
    </row>
    <row r="187" spans="1:10" x14ac:dyDescent="0.35">
      <c r="A187" s="45" t="s">
        <v>17</v>
      </c>
      <c r="B187" s="57" t="s">
        <v>500</v>
      </c>
      <c r="C187" s="58" t="s">
        <v>502</v>
      </c>
      <c r="D187" s="57" t="s">
        <v>503</v>
      </c>
      <c r="E187" s="57" t="s">
        <v>504</v>
      </c>
      <c r="F187" s="59">
        <v>16.899999999999999</v>
      </c>
      <c r="G187" s="60">
        <v>45916</v>
      </c>
      <c r="H187" s="56"/>
      <c r="I187" s="40">
        <f t="shared" si="3"/>
        <v>0</v>
      </c>
      <c r="J187" s="32"/>
    </row>
    <row r="188" spans="1:10" x14ac:dyDescent="0.35">
      <c r="A188" s="45" t="s">
        <v>17</v>
      </c>
      <c r="B188" s="57" t="s">
        <v>500</v>
      </c>
      <c r="C188" s="58" t="s">
        <v>505</v>
      </c>
      <c r="D188" s="57" t="s">
        <v>506</v>
      </c>
      <c r="E188" s="57" t="s">
        <v>507</v>
      </c>
      <c r="F188" s="59">
        <v>16.899999999999999</v>
      </c>
      <c r="G188" s="61">
        <v>45958</v>
      </c>
      <c r="H188" s="56"/>
      <c r="I188" s="40">
        <f t="shared" si="3"/>
        <v>0</v>
      </c>
      <c r="J188" s="32"/>
    </row>
    <row r="189" spans="1:10" x14ac:dyDescent="0.35">
      <c r="A189" s="66" t="s">
        <v>508</v>
      </c>
      <c r="B189" s="66" t="s">
        <v>509</v>
      </c>
      <c r="C189" s="67" t="s">
        <v>510</v>
      </c>
      <c r="D189" s="66" t="s">
        <v>511</v>
      </c>
      <c r="E189" s="66" t="s">
        <v>512</v>
      </c>
      <c r="F189" s="68">
        <v>13.9</v>
      </c>
      <c r="G189" s="69">
        <v>45951</v>
      </c>
      <c r="H189" s="56"/>
      <c r="I189" s="40">
        <f t="shared" si="3"/>
        <v>0</v>
      </c>
      <c r="J189" s="32"/>
    </row>
    <row r="190" spans="1:10" x14ac:dyDescent="0.35">
      <c r="A190" s="66" t="s">
        <v>508</v>
      </c>
      <c r="B190" s="66" t="s">
        <v>509</v>
      </c>
      <c r="C190" s="67" t="s">
        <v>513</v>
      </c>
      <c r="D190" s="66" t="s">
        <v>514</v>
      </c>
      <c r="E190" s="66" t="s">
        <v>512</v>
      </c>
      <c r="F190" s="68">
        <v>10.9</v>
      </c>
      <c r="G190" s="69">
        <v>45958</v>
      </c>
      <c r="H190" s="56"/>
      <c r="I190" s="40">
        <f t="shared" si="3"/>
        <v>0</v>
      </c>
      <c r="J190" s="32"/>
    </row>
    <row r="191" spans="1:10" x14ac:dyDescent="0.35">
      <c r="A191" s="66" t="s">
        <v>508</v>
      </c>
      <c r="B191" s="66" t="s">
        <v>509</v>
      </c>
      <c r="C191" s="67" t="s">
        <v>515</v>
      </c>
      <c r="D191" s="66" t="s">
        <v>516</v>
      </c>
      <c r="E191" s="66" t="s">
        <v>512</v>
      </c>
      <c r="F191" s="68">
        <v>15.9</v>
      </c>
      <c r="G191" s="69">
        <v>45958</v>
      </c>
      <c r="H191" s="56"/>
      <c r="I191" s="40">
        <f t="shared" si="3"/>
        <v>0</v>
      </c>
      <c r="J191" s="32"/>
    </row>
    <row r="192" spans="1:10" x14ac:dyDescent="0.35">
      <c r="A192" s="70" t="s">
        <v>508</v>
      </c>
      <c r="B192" s="70" t="s">
        <v>509</v>
      </c>
      <c r="C192" s="71" t="s">
        <v>517</v>
      </c>
      <c r="D192" s="70" t="s">
        <v>518</v>
      </c>
      <c r="E192" s="70" t="s">
        <v>519</v>
      </c>
      <c r="F192" s="72">
        <v>17.899999999999999</v>
      </c>
      <c r="G192" s="73">
        <v>45580</v>
      </c>
      <c r="H192" s="56"/>
      <c r="I192" s="40">
        <f t="shared" si="3"/>
        <v>0</v>
      </c>
      <c r="J192" s="32"/>
    </row>
    <row r="193" spans="1:10" x14ac:dyDescent="0.35">
      <c r="A193" s="70" t="s">
        <v>508</v>
      </c>
      <c r="B193" s="70" t="s">
        <v>520</v>
      </c>
      <c r="C193" s="71" t="s">
        <v>521</v>
      </c>
      <c r="D193" s="70" t="s">
        <v>522</v>
      </c>
      <c r="E193" s="70" t="s">
        <v>523</v>
      </c>
      <c r="F193" s="72">
        <v>15.9</v>
      </c>
      <c r="G193" s="73">
        <v>45244</v>
      </c>
      <c r="H193" s="56"/>
      <c r="I193" s="40">
        <f t="shared" si="3"/>
        <v>0</v>
      </c>
      <c r="J193" s="32"/>
    </row>
    <row r="194" spans="1:10" x14ac:dyDescent="0.35">
      <c r="A194" s="70" t="s">
        <v>508</v>
      </c>
      <c r="B194" s="70" t="s">
        <v>520</v>
      </c>
      <c r="C194" s="71" t="s">
        <v>524</v>
      </c>
      <c r="D194" s="70" t="s">
        <v>525</v>
      </c>
      <c r="E194" s="70" t="s">
        <v>526</v>
      </c>
      <c r="F194" s="72">
        <v>8.9</v>
      </c>
      <c r="G194" s="73">
        <v>44516</v>
      </c>
      <c r="H194" s="56"/>
      <c r="I194" s="40">
        <f t="shared" si="3"/>
        <v>0</v>
      </c>
      <c r="J194" s="32"/>
    </row>
    <row r="195" spans="1:10" x14ac:dyDescent="0.35">
      <c r="A195" s="70" t="s">
        <v>508</v>
      </c>
      <c r="B195" s="70" t="s">
        <v>509</v>
      </c>
      <c r="C195" s="71" t="s">
        <v>527</v>
      </c>
      <c r="D195" s="70" t="s">
        <v>528</v>
      </c>
      <c r="E195" s="70" t="s">
        <v>420</v>
      </c>
      <c r="F195" s="72">
        <v>9.9</v>
      </c>
      <c r="G195" s="73">
        <v>45608</v>
      </c>
      <c r="H195" s="56"/>
      <c r="I195" s="40">
        <f t="shared" si="3"/>
        <v>0</v>
      </c>
      <c r="J195" s="32"/>
    </row>
    <row r="196" spans="1:10" x14ac:dyDescent="0.35">
      <c r="A196" s="70" t="s">
        <v>508</v>
      </c>
      <c r="B196" s="70" t="s">
        <v>509</v>
      </c>
      <c r="C196" s="71" t="s">
        <v>529</v>
      </c>
      <c r="D196" s="70" t="s">
        <v>530</v>
      </c>
      <c r="E196" s="70" t="s">
        <v>439</v>
      </c>
      <c r="F196" s="72">
        <v>10.9</v>
      </c>
      <c r="G196" s="73">
        <v>44859</v>
      </c>
      <c r="H196" s="56"/>
      <c r="I196" s="40">
        <f t="shared" si="3"/>
        <v>0</v>
      </c>
      <c r="J196" s="32"/>
    </row>
    <row r="197" spans="1:10" x14ac:dyDescent="0.35">
      <c r="A197" s="70" t="s">
        <v>508</v>
      </c>
      <c r="B197" s="70" t="s">
        <v>531</v>
      </c>
      <c r="C197" s="71" t="s">
        <v>532</v>
      </c>
      <c r="D197" s="70" t="s">
        <v>533</v>
      </c>
      <c r="E197" s="70" t="s">
        <v>534</v>
      </c>
      <c r="F197" s="72">
        <v>15.9</v>
      </c>
      <c r="G197" s="73">
        <v>44859</v>
      </c>
      <c r="H197" s="63"/>
      <c r="I197" s="40">
        <f t="shared" si="3"/>
        <v>0</v>
      </c>
      <c r="J197" s="33"/>
    </row>
    <row r="200" spans="1:10" x14ac:dyDescent="0.35">
      <c r="A200" s="96" t="s">
        <v>617</v>
      </c>
      <c r="B200" s="96"/>
      <c r="C200" s="96"/>
      <c r="D200" s="96"/>
      <c r="E200" s="96"/>
      <c r="F200" s="96"/>
      <c r="G200" s="96"/>
      <c r="H200" s="74">
        <f>SUM(I202:I229)</f>
        <v>0</v>
      </c>
      <c r="I200" s="4"/>
    </row>
    <row r="201" spans="1:10" x14ac:dyDescent="0.35">
      <c r="A201" s="75" t="s">
        <v>535</v>
      </c>
      <c r="B201" s="76" t="s">
        <v>536</v>
      </c>
      <c r="C201" s="76" t="s">
        <v>537</v>
      </c>
      <c r="D201" s="76" t="s">
        <v>538</v>
      </c>
      <c r="E201" s="77" t="s">
        <v>539</v>
      </c>
      <c r="F201" s="78" t="s">
        <v>540</v>
      </c>
      <c r="G201" s="79" t="s">
        <v>541</v>
      </c>
      <c r="H201" s="80" t="s">
        <v>303</v>
      </c>
      <c r="I201" s="4"/>
    </row>
    <row r="202" spans="1:10" x14ac:dyDescent="0.35">
      <c r="A202" s="81">
        <v>9788866567707</v>
      </c>
      <c r="B202" s="82" t="s">
        <v>10</v>
      </c>
      <c r="C202" s="83" t="s">
        <v>542</v>
      </c>
      <c r="D202" s="83" t="s">
        <v>543</v>
      </c>
      <c r="E202" s="83" t="s">
        <v>544</v>
      </c>
      <c r="F202" s="84">
        <v>16.899999999999999</v>
      </c>
      <c r="G202" s="85" t="s">
        <v>545</v>
      </c>
      <c r="H202" s="86"/>
      <c r="I202" s="93">
        <f>H202*F202</f>
        <v>0</v>
      </c>
    </row>
    <row r="203" spans="1:10" x14ac:dyDescent="0.35">
      <c r="A203" s="81">
        <v>9788866568544</v>
      </c>
      <c r="B203" s="82" t="s">
        <v>10</v>
      </c>
      <c r="C203" s="83" t="s">
        <v>546</v>
      </c>
      <c r="D203" s="83" t="s">
        <v>543</v>
      </c>
      <c r="E203" s="83" t="s">
        <v>547</v>
      </c>
      <c r="F203" s="84">
        <v>18</v>
      </c>
      <c r="G203" s="85" t="s">
        <v>548</v>
      </c>
      <c r="H203" s="86"/>
      <c r="I203" s="93">
        <f t="shared" ref="I203:I229" si="4">H203*F203</f>
        <v>0</v>
      </c>
    </row>
    <row r="204" spans="1:10" x14ac:dyDescent="0.35">
      <c r="A204" s="81">
        <v>9788866568551</v>
      </c>
      <c r="B204" s="82" t="s">
        <v>10</v>
      </c>
      <c r="C204" s="83" t="s">
        <v>549</v>
      </c>
      <c r="D204" s="83" t="s">
        <v>550</v>
      </c>
      <c r="E204" s="83" t="s">
        <v>551</v>
      </c>
      <c r="F204" s="84">
        <v>15.9</v>
      </c>
      <c r="G204" s="85" t="s">
        <v>552</v>
      </c>
      <c r="H204" s="86"/>
      <c r="I204" s="93">
        <f t="shared" si="4"/>
        <v>0</v>
      </c>
    </row>
    <row r="205" spans="1:10" x14ac:dyDescent="0.35">
      <c r="A205" s="81">
        <v>9788847741249</v>
      </c>
      <c r="B205" s="82" t="s">
        <v>553</v>
      </c>
      <c r="C205" s="83" t="s">
        <v>554</v>
      </c>
      <c r="D205" s="83" t="s">
        <v>439</v>
      </c>
      <c r="E205" s="83" t="s">
        <v>555</v>
      </c>
      <c r="F205" s="84">
        <v>15.9</v>
      </c>
      <c r="G205" s="85" t="s">
        <v>556</v>
      </c>
      <c r="H205" s="86"/>
      <c r="I205" s="93">
        <f t="shared" si="4"/>
        <v>0</v>
      </c>
    </row>
    <row r="206" spans="1:10" x14ac:dyDescent="0.35">
      <c r="A206" s="81">
        <v>9788847742109</v>
      </c>
      <c r="B206" s="82" t="s">
        <v>553</v>
      </c>
      <c r="C206" s="83" t="s">
        <v>557</v>
      </c>
      <c r="D206" s="83" t="s">
        <v>439</v>
      </c>
      <c r="E206" s="83" t="s">
        <v>558</v>
      </c>
      <c r="F206" s="84">
        <v>8.9</v>
      </c>
      <c r="G206" s="85" t="s">
        <v>559</v>
      </c>
      <c r="H206" s="86"/>
      <c r="I206" s="93">
        <f t="shared" si="4"/>
        <v>0</v>
      </c>
    </row>
    <row r="207" spans="1:10" x14ac:dyDescent="0.35">
      <c r="A207" s="81">
        <v>9788847742130</v>
      </c>
      <c r="B207" s="82" t="s">
        <v>553</v>
      </c>
      <c r="C207" s="83" t="s">
        <v>560</v>
      </c>
      <c r="D207" s="83"/>
      <c r="E207" s="83"/>
      <c r="F207" s="84">
        <v>13.9</v>
      </c>
      <c r="G207" s="85" t="s">
        <v>545</v>
      </c>
      <c r="H207" s="86"/>
      <c r="I207" s="93">
        <f t="shared" si="4"/>
        <v>0</v>
      </c>
    </row>
    <row r="208" spans="1:10" x14ac:dyDescent="0.35">
      <c r="A208" s="81">
        <v>9788829604128</v>
      </c>
      <c r="B208" s="82" t="s">
        <v>561</v>
      </c>
      <c r="C208" s="83" t="s">
        <v>562</v>
      </c>
      <c r="D208" s="83"/>
      <c r="E208" s="83"/>
      <c r="F208" s="84">
        <v>13.5</v>
      </c>
      <c r="G208" s="85" t="s">
        <v>563</v>
      </c>
      <c r="H208" s="86"/>
      <c r="I208" s="93">
        <f t="shared" si="4"/>
        <v>0</v>
      </c>
    </row>
    <row r="209" spans="1:9" x14ac:dyDescent="0.35">
      <c r="A209" s="81">
        <v>9788829604210</v>
      </c>
      <c r="B209" s="82" t="s">
        <v>561</v>
      </c>
      <c r="C209" s="83" t="s">
        <v>564</v>
      </c>
      <c r="D209" s="83"/>
      <c r="E209" s="83"/>
      <c r="F209" s="84">
        <v>13.5</v>
      </c>
      <c r="G209" s="85" t="s">
        <v>559</v>
      </c>
      <c r="H209" s="86"/>
      <c r="I209" s="93">
        <f t="shared" si="4"/>
        <v>0</v>
      </c>
    </row>
    <row r="210" spans="1:9" x14ac:dyDescent="0.35">
      <c r="A210" s="81">
        <v>9788829606214</v>
      </c>
      <c r="B210" s="82" t="s">
        <v>561</v>
      </c>
      <c r="C210" s="83" t="s">
        <v>565</v>
      </c>
      <c r="D210" s="83" t="s">
        <v>439</v>
      </c>
      <c r="E210" s="83" t="s">
        <v>566</v>
      </c>
      <c r="F210" s="84">
        <v>18</v>
      </c>
      <c r="G210" s="85" t="s">
        <v>567</v>
      </c>
      <c r="H210" s="86"/>
      <c r="I210" s="93">
        <f t="shared" si="4"/>
        <v>0</v>
      </c>
    </row>
    <row r="211" spans="1:9" x14ac:dyDescent="0.35">
      <c r="A211" s="81">
        <v>9788829606252</v>
      </c>
      <c r="B211" s="82" t="s">
        <v>561</v>
      </c>
      <c r="C211" s="83" t="s">
        <v>568</v>
      </c>
      <c r="D211" s="83" t="s">
        <v>569</v>
      </c>
      <c r="E211" s="83" t="s">
        <v>570</v>
      </c>
      <c r="F211" s="84">
        <v>24.9</v>
      </c>
      <c r="G211" s="85" t="s">
        <v>556</v>
      </c>
      <c r="H211" s="86"/>
      <c r="I211" s="93">
        <f t="shared" si="4"/>
        <v>0</v>
      </c>
    </row>
    <row r="212" spans="1:9" x14ac:dyDescent="0.35">
      <c r="A212" s="81">
        <v>9788829606054</v>
      </c>
      <c r="B212" s="82" t="s">
        <v>561</v>
      </c>
      <c r="C212" s="83" t="s">
        <v>571</v>
      </c>
      <c r="D212" s="83" t="s">
        <v>572</v>
      </c>
      <c r="E212" s="83" t="s">
        <v>573</v>
      </c>
      <c r="F212" s="84">
        <v>16.899999999999999</v>
      </c>
      <c r="G212" s="85" t="s">
        <v>563</v>
      </c>
      <c r="H212" s="86"/>
      <c r="I212" s="93">
        <f t="shared" si="4"/>
        <v>0</v>
      </c>
    </row>
    <row r="213" spans="1:9" x14ac:dyDescent="0.35">
      <c r="A213" s="81">
        <v>9788829606030</v>
      </c>
      <c r="B213" s="82" t="s">
        <v>574</v>
      </c>
      <c r="C213" s="83" t="s">
        <v>575</v>
      </c>
      <c r="D213" s="83" t="s">
        <v>572</v>
      </c>
      <c r="E213" s="83" t="s">
        <v>573</v>
      </c>
      <c r="F213" s="84">
        <v>18.899999999999999</v>
      </c>
      <c r="G213" s="85" t="s">
        <v>556</v>
      </c>
      <c r="H213" s="86"/>
      <c r="I213" s="93">
        <f t="shared" si="4"/>
        <v>0</v>
      </c>
    </row>
    <row r="214" spans="1:9" x14ac:dyDescent="0.35">
      <c r="A214" s="87">
        <v>9788847742048</v>
      </c>
      <c r="B214" s="88" t="s">
        <v>223</v>
      </c>
      <c r="C214" s="89" t="s">
        <v>576</v>
      </c>
      <c r="D214" s="89" t="s">
        <v>577</v>
      </c>
      <c r="E214" s="89" t="s">
        <v>578</v>
      </c>
      <c r="F214" s="90">
        <v>13.9</v>
      </c>
      <c r="G214" s="91" t="s">
        <v>556</v>
      </c>
      <c r="H214" s="92"/>
      <c r="I214" s="93">
        <f t="shared" si="4"/>
        <v>0</v>
      </c>
    </row>
    <row r="215" spans="1:9" x14ac:dyDescent="0.35">
      <c r="A215" s="81">
        <v>9788829604586</v>
      </c>
      <c r="B215" s="82" t="s">
        <v>579</v>
      </c>
      <c r="C215" s="83" t="s">
        <v>580</v>
      </c>
      <c r="D215" s="83" t="s">
        <v>581</v>
      </c>
      <c r="E215" s="83" t="s">
        <v>582</v>
      </c>
      <c r="F215" s="84">
        <v>20</v>
      </c>
      <c r="G215" s="85" t="s">
        <v>556</v>
      </c>
      <c r="H215" s="86"/>
      <c r="I215" s="93">
        <f t="shared" si="4"/>
        <v>0</v>
      </c>
    </row>
    <row r="216" spans="1:9" x14ac:dyDescent="0.35">
      <c r="A216" s="81">
        <v>9788829604234</v>
      </c>
      <c r="B216" s="82" t="s">
        <v>579</v>
      </c>
      <c r="C216" s="83" t="s">
        <v>583</v>
      </c>
      <c r="D216" s="83" t="s">
        <v>584</v>
      </c>
      <c r="E216" s="83" t="s">
        <v>585</v>
      </c>
      <c r="F216" s="84">
        <v>18</v>
      </c>
      <c r="G216" s="85" t="s">
        <v>567</v>
      </c>
      <c r="H216" s="86"/>
      <c r="I216" s="93">
        <f t="shared" si="4"/>
        <v>0</v>
      </c>
    </row>
    <row r="217" spans="1:9" x14ac:dyDescent="0.35">
      <c r="A217" s="81">
        <v>9788829604494</v>
      </c>
      <c r="B217" s="82" t="s">
        <v>579</v>
      </c>
      <c r="C217" s="83" t="s">
        <v>586</v>
      </c>
      <c r="D217" s="83" t="s">
        <v>587</v>
      </c>
      <c r="E217" s="83" t="s">
        <v>587</v>
      </c>
      <c r="F217" s="84">
        <v>14.9</v>
      </c>
      <c r="G217" s="85" t="s">
        <v>559</v>
      </c>
      <c r="H217" s="86"/>
      <c r="I217" s="93">
        <f t="shared" si="4"/>
        <v>0</v>
      </c>
    </row>
    <row r="218" spans="1:9" x14ac:dyDescent="0.35">
      <c r="A218" s="81">
        <v>9788829604722</v>
      </c>
      <c r="B218" s="82" t="s">
        <v>579</v>
      </c>
      <c r="C218" s="83" t="s">
        <v>588</v>
      </c>
      <c r="D218" s="83" t="s">
        <v>589</v>
      </c>
      <c r="E218" s="83" t="s">
        <v>590</v>
      </c>
      <c r="F218" s="84">
        <v>16.899999999999999</v>
      </c>
      <c r="G218" s="85" t="s">
        <v>556</v>
      </c>
      <c r="H218" s="86"/>
      <c r="I218" s="93">
        <f t="shared" si="4"/>
        <v>0</v>
      </c>
    </row>
    <row r="219" spans="1:9" x14ac:dyDescent="0.35">
      <c r="A219" s="81">
        <v>9788829606078</v>
      </c>
      <c r="B219" s="82" t="s">
        <v>579</v>
      </c>
      <c r="C219" s="83" t="s">
        <v>591</v>
      </c>
      <c r="D219" s="83" t="s">
        <v>577</v>
      </c>
      <c r="E219" s="83" t="s">
        <v>592</v>
      </c>
      <c r="F219" s="84">
        <v>14.5</v>
      </c>
      <c r="G219" s="85" t="s">
        <v>556</v>
      </c>
      <c r="H219" s="86"/>
      <c r="I219" s="93">
        <f t="shared" si="4"/>
        <v>0</v>
      </c>
    </row>
    <row r="220" spans="1:9" x14ac:dyDescent="0.35">
      <c r="A220" s="81">
        <v>9788829606146</v>
      </c>
      <c r="B220" s="82" t="s">
        <v>579</v>
      </c>
      <c r="C220" s="83" t="s">
        <v>593</v>
      </c>
      <c r="D220" s="83" t="s">
        <v>594</v>
      </c>
      <c r="E220" s="83" t="s">
        <v>594</v>
      </c>
      <c r="F220" s="84">
        <v>14.9</v>
      </c>
      <c r="G220" s="85" t="s">
        <v>556</v>
      </c>
      <c r="H220" s="86"/>
      <c r="I220" s="93">
        <f t="shared" si="4"/>
        <v>0</v>
      </c>
    </row>
    <row r="221" spans="1:9" x14ac:dyDescent="0.35">
      <c r="A221" s="81">
        <v>9788829606290</v>
      </c>
      <c r="B221" s="82" t="s">
        <v>579</v>
      </c>
      <c r="C221" s="83" t="s">
        <v>595</v>
      </c>
      <c r="D221" s="83" t="s">
        <v>596</v>
      </c>
      <c r="E221" s="83" t="s">
        <v>597</v>
      </c>
      <c r="F221" s="84">
        <v>14.5</v>
      </c>
      <c r="G221" s="85" t="s">
        <v>556</v>
      </c>
      <c r="H221" s="86"/>
      <c r="I221" s="93">
        <f t="shared" si="4"/>
        <v>0</v>
      </c>
    </row>
    <row r="222" spans="1:9" x14ac:dyDescent="0.35">
      <c r="A222" s="81">
        <v>9788829605804</v>
      </c>
      <c r="B222" s="82" t="s">
        <v>579</v>
      </c>
      <c r="C222" s="83" t="s">
        <v>598</v>
      </c>
      <c r="D222" s="83" t="s">
        <v>599</v>
      </c>
      <c r="E222" s="83" t="s">
        <v>600</v>
      </c>
      <c r="F222" s="84">
        <v>21.9</v>
      </c>
      <c r="G222" s="85" t="s">
        <v>559</v>
      </c>
      <c r="H222" s="86"/>
      <c r="I222" s="93">
        <f t="shared" si="4"/>
        <v>0</v>
      </c>
    </row>
    <row r="223" spans="1:9" x14ac:dyDescent="0.35">
      <c r="A223" s="81">
        <v>9788829606313</v>
      </c>
      <c r="B223" s="82" t="s">
        <v>579</v>
      </c>
      <c r="C223" s="83" t="s">
        <v>601</v>
      </c>
      <c r="D223" s="83" t="s">
        <v>602</v>
      </c>
      <c r="E223" s="83" t="s">
        <v>602</v>
      </c>
      <c r="F223" s="84">
        <v>14.9</v>
      </c>
      <c r="G223" s="85" t="s">
        <v>556</v>
      </c>
      <c r="H223" s="86"/>
      <c r="I223" s="93">
        <f t="shared" si="4"/>
        <v>0</v>
      </c>
    </row>
    <row r="224" spans="1:9" x14ac:dyDescent="0.35">
      <c r="A224" s="81">
        <v>9788829605965</v>
      </c>
      <c r="B224" s="82" t="s">
        <v>579</v>
      </c>
      <c r="C224" s="83" t="s">
        <v>603</v>
      </c>
      <c r="D224" s="83" t="s">
        <v>439</v>
      </c>
      <c r="E224" s="83" t="s">
        <v>604</v>
      </c>
      <c r="F224" s="84">
        <v>16.899999999999999</v>
      </c>
      <c r="G224" s="85" t="s">
        <v>556</v>
      </c>
      <c r="H224" s="86"/>
      <c r="I224" s="93">
        <f t="shared" si="4"/>
        <v>0</v>
      </c>
    </row>
    <row r="225" spans="1:10" x14ac:dyDescent="0.35">
      <c r="A225" s="81">
        <v>9788829606344</v>
      </c>
      <c r="B225" s="82" t="s">
        <v>579</v>
      </c>
      <c r="C225" s="83" t="s">
        <v>605</v>
      </c>
      <c r="D225" s="83" t="s">
        <v>577</v>
      </c>
      <c r="E225" s="83" t="s">
        <v>606</v>
      </c>
      <c r="F225" s="84">
        <v>13.9</v>
      </c>
      <c r="G225" s="85" t="s">
        <v>556</v>
      </c>
      <c r="H225" s="86"/>
      <c r="I225" s="93">
        <f t="shared" si="4"/>
        <v>0</v>
      </c>
    </row>
    <row r="226" spans="1:10" x14ac:dyDescent="0.35">
      <c r="A226" s="81">
        <v>9788829605835</v>
      </c>
      <c r="B226" s="82" t="s">
        <v>579</v>
      </c>
      <c r="C226" s="83" t="s">
        <v>607</v>
      </c>
      <c r="D226" s="83" t="s">
        <v>589</v>
      </c>
      <c r="E226" s="83" t="s">
        <v>608</v>
      </c>
      <c r="F226" s="84">
        <v>16.899999999999999</v>
      </c>
      <c r="G226" s="85" t="s">
        <v>556</v>
      </c>
      <c r="H226" s="86"/>
      <c r="I226" s="93">
        <f t="shared" si="4"/>
        <v>0</v>
      </c>
    </row>
    <row r="227" spans="1:10" x14ac:dyDescent="0.35">
      <c r="A227" s="81">
        <v>9788829606238</v>
      </c>
      <c r="B227" s="82" t="s">
        <v>579</v>
      </c>
      <c r="C227" s="83" t="s">
        <v>609</v>
      </c>
      <c r="D227" s="83" t="s">
        <v>610</v>
      </c>
      <c r="E227" s="83" t="s">
        <v>611</v>
      </c>
      <c r="F227" s="84">
        <v>15.9</v>
      </c>
      <c r="G227" s="85" t="s">
        <v>559</v>
      </c>
      <c r="H227" s="86"/>
      <c r="I227" s="93">
        <f t="shared" si="4"/>
        <v>0</v>
      </c>
    </row>
    <row r="228" spans="1:10" x14ac:dyDescent="0.35">
      <c r="A228" s="81">
        <v>9788829606047</v>
      </c>
      <c r="B228" s="82" t="s">
        <v>574</v>
      </c>
      <c r="C228" s="83" t="s">
        <v>612</v>
      </c>
      <c r="D228" s="83" t="s">
        <v>581</v>
      </c>
      <c r="E228" s="83" t="s">
        <v>582</v>
      </c>
      <c r="F228" s="84">
        <v>13.9</v>
      </c>
      <c r="G228" s="85" t="s">
        <v>556</v>
      </c>
      <c r="H228" s="86"/>
      <c r="I228" s="93">
        <f t="shared" si="4"/>
        <v>0</v>
      </c>
    </row>
    <row r="229" spans="1:10" x14ac:dyDescent="0.35">
      <c r="A229" s="87">
        <v>9788829606306</v>
      </c>
      <c r="B229" s="88" t="s">
        <v>613</v>
      </c>
      <c r="C229" s="89" t="s">
        <v>614</v>
      </c>
      <c r="D229" s="89" t="s">
        <v>615</v>
      </c>
      <c r="E229" s="89" t="s">
        <v>616</v>
      </c>
      <c r="F229" s="90">
        <v>15.9</v>
      </c>
      <c r="G229" s="91" t="s">
        <v>559</v>
      </c>
      <c r="H229" s="92"/>
      <c r="I229" s="93">
        <f t="shared" si="4"/>
        <v>0</v>
      </c>
    </row>
    <row r="230" spans="1:10" x14ac:dyDescent="0.35">
      <c r="A230" s="127"/>
      <c r="B230" s="128"/>
      <c r="C230" s="129"/>
      <c r="D230" s="129"/>
      <c r="E230" s="129"/>
      <c r="F230" s="130"/>
      <c r="G230" s="131"/>
      <c r="H230" s="132"/>
      <c r="I230" s="93"/>
    </row>
    <row r="231" spans="1:10" x14ac:dyDescent="0.35">
      <c r="A231" s="4"/>
      <c r="B231" s="4"/>
      <c r="C231" s="4"/>
      <c r="D231" s="4"/>
      <c r="E231" s="4"/>
      <c r="F231" s="4"/>
      <c r="G231" s="4"/>
      <c r="H231" s="4"/>
    </row>
    <row r="232" spans="1:10" x14ac:dyDescent="0.35">
      <c r="A232" s="97" t="s">
        <v>620</v>
      </c>
      <c r="B232" s="98" t="s">
        <v>535</v>
      </c>
      <c r="C232" s="97" t="s">
        <v>621</v>
      </c>
      <c r="D232" s="97" t="s">
        <v>622</v>
      </c>
      <c r="E232" s="97" t="s">
        <v>300</v>
      </c>
      <c r="F232" s="97" t="s">
        <v>299</v>
      </c>
      <c r="G232" s="99" t="s">
        <v>302</v>
      </c>
      <c r="H232" s="100" t="s">
        <v>623</v>
      </c>
      <c r="I232" s="101" t="s">
        <v>624</v>
      </c>
      <c r="J232" s="4"/>
    </row>
    <row r="233" spans="1:10" x14ac:dyDescent="0.35">
      <c r="A233" s="102" t="s">
        <v>625</v>
      </c>
      <c r="B233" s="103">
        <v>9788804669173</v>
      </c>
      <c r="C233" s="104" t="s">
        <v>626</v>
      </c>
      <c r="D233" s="104" t="s">
        <v>627</v>
      </c>
      <c r="E233" s="104" t="s">
        <v>628</v>
      </c>
      <c r="F233" s="104" t="s">
        <v>629</v>
      </c>
      <c r="G233" s="105">
        <v>16</v>
      </c>
      <c r="H233" s="106"/>
      <c r="I233" s="107">
        <f>H233*G233</f>
        <v>0</v>
      </c>
      <c r="J233" s="4">
        <f>H233*G233</f>
        <v>0</v>
      </c>
    </row>
    <row r="234" spans="1:10" x14ac:dyDescent="0.35">
      <c r="A234" s="108" t="s">
        <v>625</v>
      </c>
      <c r="B234" s="109">
        <v>9788804780021</v>
      </c>
      <c r="C234" s="110" t="s">
        <v>626</v>
      </c>
      <c r="D234" s="110" t="s">
        <v>630</v>
      </c>
      <c r="E234" s="110" t="s">
        <v>628</v>
      </c>
      <c r="F234" s="110" t="s">
        <v>629</v>
      </c>
      <c r="G234" s="111">
        <v>10</v>
      </c>
      <c r="H234" s="112"/>
      <c r="I234" s="113">
        <f>H234*G234</f>
        <v>0</v>
      </c>
      <c r="J234" s="4">
        <f t="shared" ref="J234:J236" si="5">H234*G234</f>
        <v>0</v>
      </c>
    </row>
    <row r="235" spans="1:10" ht="31.5" x14ac:dyDescent="0.35">
      <c r="A235" s="108" t="s">
        <v>625</v>
      </c>
      <c r="B235" s="109">
        <v>9788804783602</v>
      </c>
      <c r="C235" s="110" t="s">
        <v>626</v>
      </c>
      <c r="D235" s="110" t="s">
        <v>627</v>
      </c>
      <c r="E235" s="110" t="s">
        <v>628</v>
      </c>
      <c r="F235" s="110" t="s">
        <v>631</v>
      </c>
      <c r="G235" s="111">
        <v>17</v>
      </c>
      <c r="H235" s="112"/>
      <c r="I235" s="113">
        <f>H235*G235</f>
        <v>0</v>
      </c>
      <c r="J235" s="4">
        <f t="shared" si="5"/>
        <v>0</v>
      </c>
    </row>
    <row r="236" spans="1:10" ht="31.5" x14ac:dyDescent="0.35">
      <c r="A236" s="114" t="s">
        <v>625</v>
      </c>
      <c r="B236" s="115">
        <v>9788804987024</v>
      </c>
      <c r="C236" s="116" t="s">
        <v>632</v>
      </c>
      <c r="D236" s="116" t="s">
        <v>633</v>
      </c>
      <c r="E236" s="116" t="s">
        <v>420</v>
      </c>
      <c r="F236" s="116" t="s">
        <v>634</v>
      </c>
      <c r="G236" s="117">
        <v>0</v>
      </c>
      <c r="H236" s="118"/>
      <c r="I236" s="119">
        <f>H236*G236</f>
        <v>0</v>
      </c>
      <c r="J236" s="4">
        <f t="shared" si="5"/>
        <v>0</v>
      </c>
    </row>
    <row r="237" spans="1:10" x14ac:dyDescent="0.35">
      <c r="A237" s="120"/>
      <c r="B237" s="121"/>
      <c r="C237" s="120"/>
      <c r="D237" s="120"/>
      <c r="E237" s="122"/>
      <c r="F237" s="123" t="s">
        <v>635</v>
      </c>
      <c r="G237" s="124"/>
      <c r="H237" s="125">
        <f>SUM(H233:H236)</f>
        <v>0</v>
      </c>
      <c r="I237" s="126">
        <f>SUM(I233:I236)</f>
        <v>0</v>
      </c>
      <c r="J237" s="4">
        <f>SUM(J233:J236)</f>
        <v>0</v>
      </c>
    </row>
    <row r="238" spans="1:10" x14ac:dyDescent="0.35">
      <c r="A238" s="4"/>
      <c r="B238" s="4"/>
      <c r="C238" s="4"/>
      <c r="D238" s="4"/>
      <c r="E238" s="4"/>
      <c r="F238" s="4"/>
      <c r="G238" s="4"/>
      <c r="H238" s="4"/>
      <c r="I238" s="4"/>
    </row>
    <row r="239" spans="1:10" x14ac:dyDescent="0.35">
      <c r="A239" s="4"/>
      <c r="B239" s="4"/>
      <c r="C239" s="4"/>
      <c r="D239" s="4"/>
      <c r="E239" s="4"/>
      <c r="F239" s="4"/>
      <c r="G239" s="4"/>
      <c r="H239" s="4"/>
      <c r="I239" s="4"/>
    </row>
    <row r="240" spans="1:10" x14ac:dyDescent="0.3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5">
      <c r="A242" s="4"/>
      <c r="B242" s="4"/>
      <c r="C242" s="4"/>
      <c r="D242" s="4"/>
      <c r="E242" s="4"/>
      <c r="F242" s="4"/>
      <c r="G242" s="4"/>
      <c r="H242" s="4"/>
      <c r="I242" s="4"/>
    </row>
  </sheetData>
  <autoFilter ref="A4:H4" xr:uid="{00000000-0001-0000-0000-000000000000}"/>
  <mergeCells count="2">
    <mergeCell ref="A2:G2"/>
    <mergeCell ref="A200:G200"/>
  </mergeCells>
  <phoneticPr fontId="3" type="noConversion"/>
  <pageMargins left="0.19685039370078999" right="0.19685039370078999" top="0.98425196850394003" bottom="0.39370078740157" header="0.19685039370078999" footer="0.19685039370078999"/>
  <pageSetup paperSize="9" orientation="landscape" horizontalDpi="4294967292" verticalDpi="4294967292"/>
  <headerFooter>
    <oddHeader>&amp;R&amp;G</oddHeader>
    <oddFooter>&amp;L&amp;"Calibri,Regular"&amp;8&amp;K000000Copyright GfK Entertainment GmbH&amp;R&amp;"Calibri,Regular"&amp;8&amp;K000000Page &amp;P</oddFooter>
  </headerFooter>
  <customProperties>
    <customPr name="EpmWorksheetKeyString_GUID" r:id="rId1"/>
  </customPropertie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Michele Cito</cp:lastModifiedBy>
  <dcterms:created xsi:type="dcterms:W3CDTF">2016-02-03T13:51:04Z</dcterms:created>
  <dcterms:modified xsi:type="dcterms:W3CDTF">2025-12-07T01:09:57Z</dcterms:modified>
</cp:coreProperties>
</file>